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22935" windowHeight="9480" activeTab="0"/>
  </bookViews>
  <sheets>
    <sheet name="relacao_inscritos (34)" sheetId="1" r:id="rId1"/>
  </sheets>
  <definedNames>
    <definedName name="_xlnm.Print_Area" localSheetId="0">'relacao_inscritos (34)'!$A$1:$H$101</definedName>
  </definedNames>
  <calcPr fullCalcOnLoad="1"/>
</workbook>
</file>

<file path=xl/sharedStrings.xml><?xml version="1.0" encoding="utf-8"?>
<sst xmlns="http://schemas.openxmlformats.org/spreadsheetml/2006/main" count="604" uniqueCount="429">
  <si>
    <t>Título</t>
  </si>
  <si>
    <t>Ementa</t>
  </si>
  <si>
    <t>Horário</t>
  </si>
  <si>
    <t>Local</t>
  </si>
  <si>
    <t>PATRÍCIA LUIZA GONÇALVES TRINDADE</t>
  </si>
  <si>
    <t>Descomplicando o Currículo Lattes: da criação à manutenção.</t>
  </si>
  <si>
    <t>Elaboração e atualização de currículo lattes</t>
  </si>
  <si>
    <t>9h - 12h</t>
  </si>
  <si>
    <t>Rio Grande - Câmpus Carreiros</t>
  </si>
  <si>
    <t>Outro</t>
  </si>
  <si>
    <t>Laboratório de Informática da SEAD</t>
  </si>
  <si>
    <t>ANA CAROLINA SAMPAIO ZDRADEK</t>
  </si>
  <si>
    <t>A produção de um Artefato Cultural: Mídias Digitais e Histórias em Quadrinhos (HQs)</t>
  </si>
  <si>
    <t>Produção de histórias em quadrinhos com foco nos deslocamentos e mudanças da vida social do sujeito contemporâneo provocadas pelas mídias digitais.</t>
  </si>
  <si>
    <t>Prédio 4 - sala 4101</t>
  </si>
  <si>
    <t>POTIGUARA PERACA MARQUES</t>
  </si>
  <si>
    <t>Entendendo o Software Livre QGIS 2.14 ESSEN</t>
  </si>
  <si>
    <t>Conceitos de Geoprocessamento, escalas, sensoriamento remoto, GPS, SIG, dados espaciais e alfanumericos, sistemas de Coordenadas e seu sistema de organização. Identificação do Software e principais ferramenta e prática com exercios.</t>
  </si>
  <si>
    <t>Laboratório Pavilhão 6 23-B</t>
  </si>
  <si>
    <t>ANDRÉ LUIZ MARQUES GOMES</t>
  </si>
  <si>
    <t>Oficina de Hip Hop</t>
  </si>
  <si>
    <t>A oficina tem como proposta inserir o participante á cultura hip hop, no âmbito da história, criação artística e como ferramenta de ensino.</t>
  </si>
  <si>
    <t>Prédio 4 - sala 4102</t>
  </si>
  <si>
    <t>RICARDO LUIZ RODRIGUES GOMES</t>
  </si>
  <si>
    <t>Planejamento Financeiro em Tempos de Crise</t>
  </si>
  <si>
    <t>O escopo da Oficina baseia-se em algumas obras referência como : 
1 - SE AFASTANDO DA MANADA  - ANDRÉ MORAES
2 - O PODER DO HÁBITO CHARLES DUHIGG
3 - COMPRAR OU VENDER EDUARDO MATSURA
4 - APRENDA A OPERAR NO MERCADO DE AÇÕES ELDER, ALEXANDER
5 - MANUAL DO PEQUENO INVESTIDOR FABIO PORTELA
6 - O HOMEM MAIS RICO DA BABILÔNIA GEORGE S. CLASON
7 - SOBREVIVA NA BOLSA DE VALORES MAURICIO HISSA
8 - AXIOMAS DE ZURIQUE - MAX GUNTHER
9 - PAI RICO PAI POBRE - ROBERT KYIOSAKI
10 - OS SEGREDOS DA MENTE MILIONARIA - HARV HERKER
11 - ALEXANDER ELDER - THE NEW TRADING FOR A LIVING 2014  ALEXANDER ELDER
12 - FINANÇAS CORPORATIVAS E VALOR ALEXANDRE ASSAF NETO
13 - FINANÇAS CORPORATIVAS E VALOR ALEXANDRE ASSAF NETO
14 - VALUATION - COMO PRECIFICAR AÇÕES ALEXANDRE POVOA
15 - A BOLA DE NEVE  ALICE SCHOROEDER
16 - 13 VANTAGENS DE INVESTIR POR CONTA PROPRIA ANDRE FOGAÇA
17 - 11 CRITÉRIOS FUNDAMENTAIS PARA INVESTIMENTOS EM AÇÕES ANDRE FOGAÇA
18 - OS 10 MAIORES INVESTIDORES DO MUNDO ANDRE FOGAÇA
19 - 10 HABITOS DE INVESTIDORES EM VALOR ANDRE FOGAÇA
20 - WEBINARIO OLIVER VELEZ E ANDRÉ MACHADO ANDRÉ MACHADO
21 - FERRAMENTAS MENTAIS PARA TRADERS ANDREW SMITH
22 - FUNDAMENTOS DA ANALISE GRAFICA APLIGRAF
23 - APRENDA A INVESTIR COM SUCESSO EM AÇÕES : ANÁLISE TÉCNICA E FUNDAMENTALISTA  ARNALDO MAJER / GIL ARI DESCHATRE
24 - FILOSOFIAS DE INVESTIMENTO - ESTRATÉGIAS BEM-SUCEDIDAS E OS INVESTIDORES QUE AS FIZERAM FUNCIONAR ASWATH DAMODARAN
25 - VALUATION: COMO AVALIAR EMPRESAS E ESCOLHER AS MELHORES AÇÕES  ASWATH DAMODARAN</t>
  </si>
  <si>
    <t>Prédio 4 - sala 4103</t>
  </si>
  <si>
    <t>CLAUDIO RODRIGUES OLINTO</t>
  </si>
  <si>
    <t>Aerodinâmica do vôo</t>
  </si>
  <si>
    <t>Laboratório de Sistemas Térmicos (corredor Q sala 06)</t>
  </si>
  <si>
    <t>NICOLE MARQUES FEIJO</t>
  </si>
  <si>
    <t>Encontro da Mobilidade Acadêmica</t>
  </si>
  <si>
    <t>Encontro para passar os relatos dos estudantes da FURG que vivenciaram a mobilidade em diferentes países pelos Programas Ciência sem Fronteiras, Santander Universidades, Bracol e Programa de Licenciatura Internacionais.</t>
  </si>
  <si>
    <t>Prédio 4 - Auditório 4110</t>
  </si>
  <si>
    <t>RODRIGO LEMOS SOARES</t>
  </si>
  <si>
    <t>Entre memórias, histórias e movimentos: vivências com danças afro religiosas</t>
  </si>
  <si>
    <t>Oficina sobre conhecimentos historicamente produzidos a respeito de processos que envolvem o movimento humano referente às danças afro religiosas, vivência de diferentes expressões corporais advindas das mais variadas manifestações culturais africanas.</t>
  </si>
  <si>
    <t>MARYANNA OLIVEIRA POZENATO</t>
  </si>
  <si>
    <t>Oficina da Bomba de Sementes</t>
  </si>
  <si>
    <t>A “bomba de sementes” se apresenta como uma técnica, desenvolvida por um agricultor e microbiólogo japonês na década de 70, a qual consiste em um diferente método de germinação de sementes. A bomba de sementes é conhecida por se contrapor ao bombardeiro de agrotóxicos frequentemente utilizados na produção de alimentos. A técnica se torna desta forma um bombardeiro do bem, pois com o seu formato de esfera a mesma pode ser lançada em diversos locais, até mesmo em pontos de difícil acesso, se tornando desta forma uma técnica em potencial para reflorestamento de grandes áreas (incluindo as degradadas) e paisagismo.</t>
  </si>
  <si>
    <t>9h30min às 11h30min</t>
  </si>
  <si>
    <t>Ao ar livre, no deck do Centro de Convivência ou arredores (caso esteja chovendo no dia)</t>
  </si>
  <si>
    <t>JULIA DA FONSECA LOPES</t>
  </si>
  <si>
    <t>Dinâmica de grupo: uma experimentação sensorial</t>
  </si>
  <si>
    <t>Vivemos em um mundo onde as pessoas são sobrecarregadas com diversas atividades: trabalho, estudos, família, vida doméstica entre tantas outras. Em meio a tantas obrigações, muitos indivíduos acabam vivendo essa rotina dia após dia afastando-se de elementos básicos da nossa vida, como a natureza. Nesse sentido, as atividades sensoriais são utilizadas para ajudar os indivíduos a explorarem a si mesmos e o mundo ao seu redor por meio de diversas experimentações que envolvem a percepção de elementos à nossa volta com o desenvolvimento dos cinco sentidos.</t>
  </si>
  <si>
    <t>10h</t>
  </si>
  <si>
    <t>Prédio 4 - sala 4105</t>
  </si>
  <si>
    <t>Carolina Clasen</t>
  </si>
  <si>
    <t>Corprofessor e  devir-criança: metodologias na Educação</t>
  </si>
  <si>
    <t>Apresentando a cartografia poética e seus desdobramentos, o foco da oficina é discutir as metodologias de pesquisa nas ciências humanas. 
Corpo/professor/pesquisador que é como um organismo vivo, não é apenas guiado por planos de ensino. Com obras artísticas, literárias e científicas demonstraremos potencialidades em devir; além de perceber o que já existe em invenção entre os participantes.</t>
  </si>
  <si>
    <t>14:00h às 16:00h</t>
  </si>
  <si>
    <t>CLEUZA MARIA MEDINA DOS SANTOS</t>
  </si>
  <si>
    <t>Plataforma OJS-SEER- Sistema Eletrônico de Editoração de Revistas</t>
  </si>
  <si>
    <t>O presente trabalho justifica-se pelo papel fundamental que o SEER exerce dentro da produção e publicização do conhecimento científico. Permitir a ampliação das competências informacionais, no uso de ferramentas digitais</t>
  </si>
  <si>
    <t>14 às 18 hs</t>
  </si>
  <si>
    <t>LUCAS DOS SANTOS RODRIGUES</t>
  </si>
  <si>
    <t>Uso do software R para principiantes</t>
  </si>
  <si>
    <t>DIA 1: 
*Montagem e inserção de planilha de dados
*Estatística descritiva: boxplot, lineplot e histogramas
*Teste T
DIA 2:
*ANOVA 
*Pressupostos
*Transformação de dados
*Tukey
*Kruskal-Wallis
DIA 3:
*Matrizes de distância
*PERMANOVA
*nMDS
*CCA
*PCA</t>
  </si>
  <si>
    <t>14:00 - 17:00</t>
  </si>
  <si>
    <t>Laboratório de BIO-Informática ICB</t>
  </si>
  <si>
    <t>MARIA JOSEFINA ISRAEL SEMINO DE LOPEZ</t>
  </si>
  <si>
    <t>O uso de jogos didáticos para o ensino interdisciplinar</t>
  </si>
  <si>
    <t>Apresentação de proposta de usos de jogos didáticos para o ensino interdisciplinar.</t>
  </si>
  <si>
    <t>14h</t>
  </si>
  <si>
    <t>Prédio 4 - sala 4201 e 4202</t>
  </si>
  <si>
    <t>Francine Fernandes Araujo</t>
  </si>
  <si>
    <t>FERRAMENTAS DE ENSINO: EXPERIMENTAÇÃO DO SOFTWARE VSDC FREE VÍDEO EDITOR</t>
  </si>
  <si>
    <t>Dentro do software os participantes irão inserir esses vídeos e fotos, tendo a possibilidade de cortar, recortar, inserir, pausar, anexar e incluir outros materiais que se fizerem pertinentes ao tema, de modo que a metodologia apresentada no vídeo seja de fácil compreensão aos demais colegas, como para outros alunos utilizarem em futuras pesquisas.</t>
  </si>
  <si>
    <t>14h-17h30m</t>
  </si>
  <si>
    <t>Laboratório de Informática - prédio 4</t>
  </si>
  <si>
    <t>JEICI VEGA PEREIRA DE ÁVILA</t>
  </si>
  <si>
    <t>Práticas de Ensino de Língua Portuguesa</t>
  </si>
  <si>
    <t>O ensino de Língua Portuguesa privilegiando o processo de ensino-aprendizagem como processo e como sistema, com dimensões política, técnica e humana de ensino. A Língua Portuguesa e a formação do leitor.</t>
  </si>
  <si>
    <t>das 9:00 às 12:00 hs</t>
  </si>
  <si>
    <t>Prédio 4 - sala 4201</t>
  </si>
  <si>
    <t>Gabriel Souza Germann da Silva</t>
  </si>
  <si>
    <t>GOOGLE DRIVE: Edição colaborativa de textos, planilhas, apresentações e gerenciamento de pastas e arquivo.</t>
  </si>
  <si>
    <t>Criar uma conta no google (gmail); explorar as ferramentas da plataforma em especial Google Drive; Criar documentos colaborativamente com demais integrantes da oficina; compartilhamento em nuvem; armazenamento em nuvem; elaboração de formulários de pesquisa online; organização de dados; tabelas; planilhas, documentos em geral; download; upload.</t>
  </si>
  <si>
    <t>KELLI DA ROSA RIBEIRO</t>
  </si>
  <si>
    <t>Discurso publicitário em análise dialógica: mídia, vozes e consumo</t>
  </si>
  <si>
    <t>Discussão e análise dialógica de diferentes anúncios publicitários, focalizando-se signos verbais, vocais e visuais que constroem sentidos no discurso e atentando-se para as diversas vozes sociais que emergem nos anúncios.</t>
  </si>
  <si>
    <t>19h às 22h</t>
  </si>
  <si>
    <t>ADRIANO CAVALLERI</t>
  </si>
  <si>
    <t>Microscopia: desvendando um mundo invisível</t>
  </si>
  <si>
    <t>Uso e aplicação do Estereomicroscópio e Microscópio Óptico Comum como ferramentas motivacionais do trabalho experimental no Ensino de Ciências; estudo dos seres vivos e de suas partes; noções gerais sobre microscopia e preparo de lâminas e amostras</t>
  </si>
  <si>
    <t>14h-17h</t>
  </si>
  <si>
    <t>SLS - Câmpus SLS</t>
  </si>
  <si>
    <t>Laboratório</t>
  </si>
  <si>
    <t>CAMILA GAMINO DA COSTA</t>
  </si>
  <si>
    <t>Contação de Histórias: A arte de narrar</t>
  </si>
  <si>
    <t>A origem dos Contos de Fadas. A importância e os benefícios dos Contos de Fadas na Infância. Técnicas de Contação.</t>
  </si>
  <si>
    <t>Prédio 4 sala 4106</t>
  </si>
  <si>
    <t>LEONARDO DOS SANTOS MORALES</t>
  </si>
  <si>
    <t>POTENCIALIDADES E ESTRATÉGIAS PARA O ENSINO DA GEOMETRIA: EXPLORANDO O TANGRAM NO PAPEL E NA LOUSA DIGITAL</t>
  </si>
  <si>
    <t>Explorar figuras planas – área e perímetro; formas geométricas; proporcionalidade; identificação e classificação de ângulos; ponto, reta, semirreta, plano, vértice, diagonalidade e estudo de frações.</t>
  </si>
  <si>
    <t>WYNNE GONCALVES FARIAS</t>
  </si>
  <si>
    <t>Patrimônio edificado da região sul: Santa vitória do Palmar e Rio Grande</t>
  </si>
  <si>
    <t>A oficina, Patrimônio edificado da região sul: Santa Vitória do Palmar e Rio Grande, tem como finalidade apresentar alguns dos patrimônios edificados dos respectivos municípios. E será proposto uma dinâmica entre os participantes.</t>
  </si>
  <si>
    <t>KAMILA LIMA DO NASCIMENTO</t>
  </si>
  <si>
    <t>Democracia Radical e Plural</t>
  </si>
  <si>
    <t>A Democracia Radical e Plural tem despontado nos últimos anos como uma alternativa política à democracia liberal representativa. Ela busca, por um lado, multiplicar os espaços de participação social e a diversidade das identidades, aproximando-se da democracia direta, e, por outro lado, articular a diversidade em torno de uma hegemônica popular através da construção de um projeto coletivo comum. Isso significa pautar-se na manutenção da tensão permanente entre autonomia e hegemonia, que representam cada um, os princípios democráticos da liberdade e da igualdade que são, em última análise, incompatíveis entre si, porém fundamentais. Dessa forma, a democracia radical e plural visa “promover o tipo de unificação dos movimentos democráticos que permita uma efetiva solidariedade sem pedir que nenhum movimento individual pague o preço da cooptação e assimilação. Nenhum esforço deve ser autorizado a impor toda a sua agenda sobre outra.</t>
  </si>
  <si>
    <t>JÉSSICA THAÍS DEMARCHI</t>
  </si>
  <si>
    <t>(re)Emoldurando o olhar: produção videográfica</t>
  </si>
  <si>
    <t>A oficina propõe uma experiência prática com a produção audiovisual experimental, explorando e discutindo alguns elementos dessa linguagem. Através da experiência, haverá a reflexão sobre a sensibilização do olhar, a padronização da subjetividade, muitas vezes imposta pela grande mídia e as formas de ver em trajetos cotidianos.</t>
  </si>
  <si>
    <t>Prédio 4 - sala 4111</t>
  </si>
  <si>
    <t>WILLIAN RUBIRA DA SILVA</t>
  </si>
  <si>
    <t>Interfaces avançadas - A Realidade Mista a serviço da interação</t>
  </si>
  <si>
    <t>Conceito de Interfaces; Interfaces multimídia; Interfaces avançadas; Possíveis relações entre a realidade mista e a sala de aula.</t>
  </si>
  <si>
    <t>MARISA BARBOSA DAS NEVES</t>
  </si>
  <si>
    <t>A arte grega e a psicologia/uma vida dedicada à alma</t>
  </si>
  <si>
    <t>Dia-19 Apresentação da arte grega
Dia 20-Apresentação de documentário sobre a arte
Dia 21- Encerramento com apresentação de obras de arte grega e sua relaçao com a psicologia.</t>
  </si>
  <si>
    <t>Prédio 4 - sala 4113</t>
  </si>
  <si>
    <t>Ana Paula Hobuss</t>
  </si>
  <si>
    <t>Ensino de Química para alunos autistas: uma discussão sobre como trabalhar a experimentação em sala de aula</t>
  </si>
  <si>
    <t>A Oficina visa discutir estratégias adequadas para professores do ensino médio a desenvolver aulas com o uso de atividades experimentais presentes no dia a dia de alunos autistas.</t>
  </si>
  <si>
    <t>Prédio 4 - sala 4204</t>
  </si>
  <si>
    <t>Josiane Siva Rita</t>
  </si>
  <si>
    <t>O ORIGAMI COMO INSTRUMENTO DE ENSINO EM GEOMETRIA</t>
  </si>
  <si>
    <t>O Origami  pode servir como opção de uma primeira maneira do professor apresentar e explorar os conceitos geométricos. Ocorrendo a partir desse processo uma melhoria no ensino de geometria, que muitas vezes quando é trabalhado não é relacionado com a realidade, bem como se trabalha isolado da álgebra, por meio dessa abordagem é possível despertar nos discentes a vontade de explorar e aprender os conceitos geométricos.</t>
  </si>
  <si>
    <t>LUISE DE OLIVEIRA RODRIGUES</t>
  </si>
  <si>
    <t>Por trás da maldição da múmia: O caso da tumba de Tutankhamon na Egiptologia</t>
  </si>
  <si>
    <t>A oficina tratará sobre a descoberta da tumba do faraó Tutankhamon, abordando alguns dos aspectos que possibilitaram a criação da mundialmente conhecida maldição da múmia. Serão apresentados detalhes da descoberta e alguns registros da época do achado.</t>
  </si>
  <si>
    <t>Amanda Basilio Santos</t>
  </si>
  <si>
    <t>Pensar o medievo através da matéria e da imagem</t>
  </si>
  <si>
    <t>Esta oficina tem como objetivo explorar as possibilidades de pesquisa sobre a Idade Média, no campo historiográfico, através de fontes materiais e iconográficas. Para tanto, é necessário a compreensão da especificidade da imagem e da cultura material no período medieval.</t>
  </si>
  <si>
    <t>Prédio 4 - sala 4203</t>
  </si>
  <si>
    <t>CAMILA OLIVEIRA BAPTISTA</t>
  </si>
  <si>
    <t>Agroecologia: compostagem como alternativa de adubação do solo.</t>
  </si>
  <si>
    <t>1- Desenvolver os Conceitos: Agroecologia, resíduos orgânicos, Compostagem, Adubação Orgânica.
2- Desenvolver modelos de compostagem, o modo de fazer a compostagem, como usar o material orgânico na compostagem, fatores que influenciam na geração e na qualidade do composto e vantagens da compostagem caseira.
3- Parte prática, aprestando um modelo de composteira, como fazer a composteira, e como começar o processo de compostagem dos materiais  orgânicos para produção alternativa de adubo natural</t>
  </si>
  <si>
    <t>Mariana Boujadi Mariano da Silva</t>
  </si>
  <si>
    <t>Políticas Públicas Culturais: análise e estudos de caso</t>
  </si>
  <si>
    <t>A oficina pretende explanar brevemente sobre como funciona uma análise de políticas públicas, também abordará um estudo sobre políticas públicas no Brasil e especificamente sobre a história das políticas culturais no Brasil</t>
  </si>
  <si>
    <t>Prédio 4 - sala 4205</t>
  </si>
  <si>
    <t>YANKA DOS SANTOS PINTO</t>
  </si>
  <si>
    <t>Privilégios sociais e aplicação de recursos: discutindo as desigualdades</t>
  </si>
  <si>
    <t>A oficina é composta por duas etapas. O primeiro momento trata-se da “Oficina dos Recursos Desiguais” onde a turma será dividida em quatro grupos e estes terão diferentes materiais para concluir uma série de objetivos comuns aos grupos. Nela poderemos refletir a cerca da desigualdade de oportunidades. A segunda trata-se da "Caminhada dos privilégios” que irá ilustrar visualmente como diferentes condições sociais (econômicas ou de opressões) determinam a posição que determinado indivíduo ocupa na sociedade.</t>
  </si>
  <si>
    <t>Prédio 4 - sala 4106</t>
  </si>
  <si>
    <t>ANDREIA DA COSTA JULIANO</t>
  </si>
  <si>
    <t>PSICOMOTRICIDADE RELACIONAL: SENSIBILIZAÇÃO AMBIENTAL PELA VIA CORPORAL</t>
  </si>
  <si>
    <t>Abordar concepções da prática psicomotriz educativa, pensando na formação teórica/pedagógica com interfaces e interlocuções com a Teoria Bioecológica do Desenvolvimento Humano e a Educação Ambiental.</t>
  </si>
  <si>
    <t>Sala de Lutas do Centro Esportivo ou Sala de Dança do mesmo lugar</t>
  </si>
  <si>
    <t>LAURO MIRANDA DEMENECH</t>
  </si>
  <si>
    <t>Formação em Habilidades Acadêmicas</t>
  </si>
  <si>
    <t>Gerenciamento do tempo;
Planejamento e organização dos estudos; 
Memória e técnicas de estudo; 
Procrastinação, concentração e atenção; 
Como transpor esses conhecimentos para a vida profissional.</t>
  </si>
  <si>
    <t>PAULA DENTZIEN DIAS FRANCISCHINI</t>
  </si>
  <si>
    <t>Réplicas de fósseis</t>
  </si>
  <si>
    <t>Apresentar os principais fósseis encontrados no litoral sul do Rio Grande do Sul. Expor a importância da preservação do patrimônio fossilífero. Ensinar uma técnica para a confecção de réplicas de fósseis.</t>
  </si>
  <si>
    <t>13h 30min - 17h 30min</t>
  </si>
  <si>
    <t>Laboratório de Paleontologia - Prédio 6</t>
  </si>
  <si>
    <t>DÊNIS MOURA DE QUADROS</t>
  </si>
  <si>
    <t>OFICINA DE FORMAÇÃO DE MEDIADORES: QUESTIONANDO A FORMAÇÃO DO LEITOR</t>
  </si>
  <si>
    <t>Quando falamos em formação de leitores, surgem vários questionamentos, um primeiro é o tipo de leitor que queremos formar, um segundo problema é que caminho seguir e com qual (is) livro (s) trabalhar. Esses e outros questionamentos são comuns em alunos dos cursos de licenciatura em letras e em pedagogia, bem como professores que atuam nessa área. Dessa forma, propomos desenvolver a criticidade da escolha bibliográfica levando em consideração o tipo de leitor a ser formado, bem como sua faixa etária, possibilitando aos mediadores o conhecimento de práticas e métodos de leitura e formação do leitor.</t>
  </si>
  <si>
    <t>13h30min às 17h30min</t>
  </si>
  <si>
    <t>Prédio 4 - sala 4209</t>
  </si>
  <si>
    <t>LUISI CORVO COSTA</t>
  </si>
  <si>
    <t>Sistemas de Informática Aplicados a Ciências Contábeis</t>
  </si>
  <si>
    <t>Conteúdo:
Elaboração de folha de pagamento (folha de salário, férias, rescisão e 13º salário).</t>
  </si>
  <si>
    <t>Laboratório de Informática do Prédio 4</t>
  </si>
  <si>
    <t>EDAIANE JOANA LIMA BARROS</t>
  </si>
  <si>
    <t>Higiene de mãos: um ato necessário</t>
  </si>
  <si>
    <t>8h-12h e às 14h-18h</t>
  </si>
  <si>
    <t>Prédio 4 - sala 4202</t>
  </si>
  <si>
    <t>SILVIA BERTULINA CAETANO DE AZEVEDO</t>
  </si>
  <si>
    <t>Jogos pedagógicos: um recurso a ser explorado</t>
  </si>
  <si>
    <t>A proposta da oficina é proporcionar aos interessados, vivenciar uma experiência interativa com a ludicidade dos  jogos pedagógicos. Compreender a importância  dos jogos educativos, como instrumento de construção do conhecimento pelo aprendiz, especialmente no ciclo da alfabetização, tanto na apropriação do SEA (Sistema Escrita Alfabética), como na alfabetização matemática e  colaborar para a melhoria e qualificação das práticas pedagógicas.</t>
  </si>
  <si>
    <t>GABRIELE COSTA PEREIRA</t>
  </si>
  <si>
    <t>Turbante se com Gabriele Costa</t>
  </si>
  <si>
    <t>Este trabalho faz parte de uma oficina de turbantes, na qual já foi feita em escolas públicas no município de Rio Grande. A temática esta enraizada a um simples pano, que introduz todo um processo de igualdade de gêneros e etnias. A partir de um turbante apresentasse a história deste símbolo étnico africano, mas também como símbolo de igualdade para os povos. Todos nós temos o direito de se coroar, afinal somos brasileiros miscigenados por inúmeras culturas. Mas, somente os descendentes de africanos, se representam com muito orgulho, pois é através deste pano que esta inserida toda a simbologia de superação e resistência da autoestima negra.  A partir desta oficina, receberam um conhecimento histórico-cultural e estético do turbante e também serão ensinadas práticas de amarrações, que possibilitaram a criação individual e em grupo dos turbantes.</t>
  </si>
  <si>
    <t>JOSIANE BORGES DE MORAES</t>
  </si>
  <si>
    <t>FOTOGRAFIA COM CELULAR NA SALA DE AULA DE LÍNGUA ESTRANGEIRA: TÉCNICAS PARA CAPTAÇÃO DE IMAGENS PARA PROJETOS</t>
  </si>
  <si>
    <t>A oficina de Fotografia com celular na sala de aula de língua estrangeira abordará técnicas fundamentais para captação de imagens nítidas, uso de iluminação adequada, visando melhorar a qualidade final da apresentação de projetos em que haja a produção e inserção de Fotografias.</t>
  </si>
  <si>
    <t>Prédio 4 - salas 4211 (dia 19/10 - manhã e tarde e dia 21/10 manhã) e 4217 (dia 20/10 - tarde e noite)</t>
  </si>
  <si>
    <t>CLEBER PALMA SILVA</t>
  </si>
  <si>
    <t>Introdução a Sustentabilidade e ao Sistema de Gestão Ambiental da FURG</t>
  </si>
  <si>
    <t>Aspectos gerais de sustentabilidade ambiental. A Política e o Sistema de Gestão Ambiental da universidade. Programas de sustentabilidade na administração pública. Situação atual e perspectivas para construção de planos de ação para a FURG.</t>
  </si>
  <si>
    <t>Auditório 4115 - Prédio 4</t>
  </si>
  <si>
    <t>Andreia Domingues Bitencourte</t>
  </si>
  <si>
    <t>Trabalhando com Recicláveis na Educação Infantil: Brinquedos feitos de Material Reciclável</t>
  </si>
  <si>
    <t>Demonstrar a confecção de brinquedos e outros materiais pedagógicos de materiais recicláveis</t>
  </si>
  <si>
    <t>18h</t>
  </si>
  <si>
    <t>Talita Gonçalves Medeiros</t>
  </si>
  <si>
    <t>Gênero e a cultura material: relações econômicas, sociais e de poder na constituição do espaço doméstico</t>
  </si>
  <si>
    <t>A presente oficina propõe uma reflexão através da problemática das relações de gênero e a cultura material.</t>
  </si>
  <si>
    <t>14:00 as 18:00</t>
  </si>
  <si>
    <t>TAMARA RIOS DE AVILA</t>
  </si>
  <si>
    <t>OFICINA DE ATENDIMENTO PRÉ-HOSPITALAR</t>
  </si>
  <si>
    <t>Procedimentos adequados no manejo de acidentes domésticos (desobstrução das vias aéreas em caso de engasgo; condutas no desmaio, queimaduras e sangramentos), Crise convulsiva e Parada Cárdio-respiratória.</t>
  </si>
  <si>
    <t>14h ás 17h</t>
  </si>
  <si>
    <t>CAREN IGURE NOBLE</t>
  </si>
  <si>
    <t>Oficina de Atendimento Pré-hospitalar</t>
  </si>
  <si>
    <t>Procedimentos adequados no manejo de acidentes domésticos (desobstrução das vias aéreas em caso de engasgo; condutas no desmaio, queimaduras e sangramentos), Crise convulsiva e Parada Cardiorrespiratória.</t>
  </si>
  <si>
    <t>8:00 às 12:00</t>
  </si>
  <si>
    <t>CELSO LUIS SA CARVALHO</t>
  </si>
  <si>
    <t>Democracia e Universidade</t>
  </si>
  <si>
    <t>A oficina aborda o tema da democracia nas Instituições Federais de Ensino Superior - IFES, na perspectiva de três documentos básicos: a lei 9192/1995 (escolha de dirigentes); lei 9394/1996 (lei das diretrizes e bases da educação nacional) e o Projeto Universidade Cidadã para os Trabalhadores (projeto construído pela categoria técnica administrativa em educação).</t>
  </si>
  <si>
    <t>VANESSA DA SILVA TAROUCO</t>
  </si>
  <si>
    <t>Saúde Escolar</t>
  </si>
  <si>
    <t>Orientar acerca da importância da higiene pessoal, principalmente a respeito da lavagem das mãos e da saúde bucal. Conscientizando sobre dos cuidados que devem ser dedicados para a prática de higiene, bem como na hora da escovação dos dentes e da higiene das mãos.</t>
  </si>
  <si>
    <t>14:00 às 18:00</t>
  </si>
  <si>
    <t>ISABEL CRISTINA RIOS DE AVILA</t>
  </si>
  <si>
    <t>HIGIENE DE MÃOS: UM ATO NECESSÁRIO</t>
  </si>
  <si>
    <t>Procedimento de higiene de mãos: Distribuição de folders; Orientação acerca da sua importância/educação em saúde.</t>
  </si>
  <si>
    <t>Carliuza Oriente Luna</t>
  </si>
  <si>
    <t>OFICINA DE SENSIBILIZAÇÃO AO TRABALHO COM GESTANTES</t>
  </si>
  <si>
    <t>A oficina pretende trabalhar os cinco sentidos de cada participante, através  da aplicação de uma dinâmica sensorial.</t>
  </si>
  <si>
    <t>13:30 às 17:30 horas</t>
  </si>
  <si>
    <t>ADRIANA DA SILVA FERREIRA</t>
  </si>
  <si>
    <t>Costurando o Racismo na Confecção de Bonecas de Pano Negras.</t>
  </si>
  <si>
    <t>Trabalhar a diversidade étnico racial com bonecas negras. Refletir sobre a condição de vida da população negra e formas de superação do racismo. Contribuir para uma educação mais humana e emancipatória.</t>
  </si>
  <si>
    <t>13:30 as 17:00</t>
  </si>
  <si>
    <t>Prédio 4 - sala 4210</t>
  </si>
  <si>
    <t>Michele Neves Meneses</t>
  </si>
  <si>
    <t>OUTRO CUIDADO É POSSÍVEL? \\\"OFICINA DE EDUCAÇÃO POPULAR EM SAÚDE e PRÁTICAS POPULARES EM SAÚDE\\\"</t>
  </si>
  <si>
    <t>A Organização Mundial da Saúde trata a saúde como \"um estado de completo bem-estar físico, mental e social e não somente ausência de afecções e enfermidades\" a formação em Práticas Integrativas, Complementares e Populares de Cuidado vê os processos ensino-aprendizagem como oportunidades de transformar os sujeitos para acolher e cuidar, pois  atua no sentido de sensibilizar as pessoas a visualizarem seu cuidado de forma mais integral e integradora do ser humano devendo sempre considerar os níveis mental, emocional, físico e espiritual. A oficina propõe o repensar da relação que as pessoas mantém consigo mesmas, com os outros, com a natureza e o cosmos, atuando desde o campo do cuidado em saúde. Adotando uma concepção ampliada de saúde, focada nas práticas integrativas e populares de saúde. Assim, acredita-se que a construção de novas formas de cuidar em saúde deve partir de experiências reais, portanto o exercício e o contato com as comunidades é essencial nesse processo de aprendizagem para a formação acadêmica.</t>
  </si>
  <si>
    <t>18:30-22:30</t>
  </si>
  <si>
    <t>MARIA DE FATIMA SANTOS DA SILVA</t>
  </si>
  <si>
    <t>Extensão Universitária e seu papel transformador na/da sociedade: problematizando conceitos e práxis a partir de "Ilha das Flores" e seus desdobramentos</t>
  </si>
  <si>
    <t>A Extensão Universitária é definida dentro dos marcos da indissociabilidade entre ensino, pesquisa e extensão e se caracteriza como um processo interdisciplinar, educativo, cultural, cientifico e político que promove a interação transformadora entre a Universidade e outros setores da sociedade. Isso envolve não apenas levar conhecimentos para a sociedade, mas construir práticas solidárias, participativas, democráticas e transformadoras em que a comunidade seja protagonista e não apenas grupo que recebe as ações, sem se envolver com elas de forma mais intensa e crítica.</t>
  </si>
  <si>
    <t>14h - 17h</t>
  </si>
  <si>
    <t>ROBERTA SOCOOWSKI BRITTO</t>
  </si>
  <si>
    <t>Profissão pesquisador: do campo ao laboratório - compartilhando experiências e oportunidades no Brasil e exterior</t>
  </si>
  <si>
    <t>A oficina começa com a apresentação de duas profissionais graduadas em ciências biológicas e traz um histórico da formação bem como as possíveis trajetórias acadêmicas dentro e fora da instituição FURG. Posteriormente, será explanado, de forma geral, sobre a carreira acadêmica e trabalhos na área de pesquisa em cursos de pós-graduação na FURG e também em outras instituições do estado do Rio Grande do Sul. Na sequência, serão repassadas informações sobre processos e pré-requisitos para candidatura a bolsas que vão desde os estágios de iniciação científica até programas de pós-graduação, para que o aluno possa se familiarizar com essas possibilidades e reconheça o valor e a importância da construção de um currículo amplo e diverso durante sua trajetória acadêmica.  Além disso, a oficina traz relatos de experiências de pesquisa no exterior afim de que sirva de exemplo e incentivo para os alunos. Também serão demonstrados na oficina exemplos de documentos necessários para os processos de candidatura de bolsas no exterior, bem como informações sobre os processos burocráticos que instituições podem exigir, além de possíveis adaptações de idioma e cultura que o aluno terá de enfrentar para garantir seu sucesso na carreira proposta. Para encerrar, abriremos uma discussão em que os alunos poderão também compartilhar suas experiências e vontades, possibilitando o esclarecimento de quais quer duvidas que possam surgir.</t>
  </si>
  <si>
    <t>Das 8h às 12h</t>
  </si>
  <si>
    <t>PALOMA DA SILVA COSTA</t>
  </si>
  <si>
    <t>Compostagem de Resíduos Orgânicos</t>
  </si>
  <si>
    <t>Horto Florestal da FURG - Campus Carreiros</t>
  </si>
  <si>
    <t>DIOGO CHRISTMANN KOREN</t>
  </si>
  <si>
    <t>Escola sem partido ou escola do pensamento único?</t>
  </si>
  <si>
    <t>Os projetos que visam limitar a liberdade do(a) educador(a) estão tramitando em câmaras e assembleias pelo país inteiro. Elas realmente visam uma educação sem doutrinação ou são reflexo de um pensamento hegemônico?</t>
  </si>
  <si>
    <t>CAROLINE COELHO CHABARRIA</t>
  </si>
  <si>
    <t>Projeto Samuzinho</t>
  </si>
  <si>
    <t>Esclarecer ao público alvo o uso devido do SAMU (Serviço de Atendimento Móvel de Urgência)-192; Orientar a fim de reverter o quadro do alto índice de ligações indevidas feitas ao serviço; Conscientizar sobre o trabalho do SAMU bem como quando, como e porque utilizar esse serviço de emergência.</t>
  </si>
  <si>
    <t>Elen Machado Tavares</t>
  </si>
  <si>
    <t>Reflexões sobre  gênero a partir da perspectiva do trabalho como princípio educativo</t>
  </si>
  <si>
    <t>A partir das vivências d@s participantes, a oficina busca explicitar relações entre gênero e trabalho. Considera o trabalho como princípio educativo e as contribuições desse para compreender a divisão sexual do trabalho nos processos de formação humana.</t>
  </si>
  <si>
    <t>PETERSON FURTADO FIGUEIRA</t>
  </si>
  <si>
    <t>Educação e Saúde: ampliando saberes, um cuidado necessário</t>
  </si>
  <si>
    <t>Estudos dos efeitos do exercício no organismo e suas aplicabilidades práticas no cotidiano de estudantes e trabalhadores em geral.</t>
  </si>
  <si>
    <t>15hs</t>
  </si>
  <si>
    <t>Centro Esportivo</t>
  </si>
  <si>
    <t>NATALIA BERMUDEZ GODINHO</t>
  </si>
  <si>
    <t>Zotero – software para organizar, recuperar informações e gerir referências bibliográficas</t>
  </si>
  <si>
    <t>Conceito e funções de softwares gerenciadores de referências; caracterização e instalação do Zotero; funcionalidades do Zotero; integração com processadores de texto (citações e referências); inserção de dados; conta do Zotero na “nuvem” (grupos); sincronização e backup.</t>
  </si>
  <si>
    <t>19h às 21h30</t>
  </si>
  <si>
    <t>MARINA XAVIER CARPENA</t>
  </si>
  <si>
    <t>Meditação e Saúde: Teoria e Prática</t>
  </si>
  <si>
    <t>A oficina tratará sobre a utilização de intervenções e práticas meditativas na área da saúde como forma de promover saúde mental e bem-estar à população. Para tanto, serão apresentados conceitos científicos de meditação, achados de estudos atuais e alguns artigos sobre a inserção da prática na atenção primária. Além disso, pretende-se proporcionar uma vivência prática de exercícios de respiração diafragmática, meditação da atenção focada, bem como práticas de meditação informal.</t>
  </si>
  <si>
    <t>9h -11:45h</t>
  </si>
  <si>
    <t>JANINE CORRÊA GOMES</t>
  </si>
  <si>
    <t>' Arte do Stencil como forma de empoderamento"</t>
  </si>
  <si>
    <t>compreensão, entendimento, valorização e debate, trabalhada através de gravuras e palavras de mulheres , representadas na história de luta feminista.</t>
  </si>
  <si>
    <t>ELEONORA FRENKEL BARRETTO</t>
  </si>
  <si>
    <t>Exercício da dança</t>
  </si>
  <si>
    <t>Laboratório colaborativo de experimentação em práticas corporais livres. Integrou a programação do evento Rio Grande em dança 2016 e do 1º Seminário de Estudos e Pesquisas em Educação Física &amp; Danças: diálogos possíveis, paralelo ao 7º Festival de Práticas Corporais/FURG, 2016.</t>
  </si>
  <si>
    <t>10h-12h</t>
  </si>
  <si>
    <t>Sala dos Espelhos - Núcleo de extensão em música</t>
  </si>
  <si>
    <t>ROGERIA ANTIQUEIRA SANTANA</t>
  </si>
  <si>
    <t>O ENSINO DO ESPANHOL COMO LÍNGUA ESTRANGEIRA ÀS CRIANÇAS DOS ANOS INICIAIS: A LITERATURA INFANTIL E O  LÚDICO COMO UM RECURSO LINGUÍSTICO</t>
  </si>
  <si>
    <t>Considerando a importância do ensino de língua estrangeira (LE) desde os anos iniciais do ensino fundamental, o presente trabalho visa abordar formas de tornar o ensino da Língua Espanhola (ELE) eficaz nessa etapa da educação.  Pesquisadores na área sustentam a necessidade de abordar os aspectos linguísticos da ELE de forma lúdica, utilizando os mais variados gêneros textuais, bem como o trabalho com jogos. Rocha (2008) sugere que os diferentes gêneros combinados possibilitam ao aluno ‘narrar cantando, contar brincando ou brincar narrando’. Independente do gênero é imprescindível que o texto escolhido para a aula de LE seja familiar à criança na língua materna, assim como nos dizem os Parâmetros Curriculares para o Ensino Fundamental, isso facilitará o seu envolvimento e interesse, pois este conhecimento prévio compensará \\\'a ausência do conhecimento sistêmico, além de fazê-lo sentir-se mais seguro para começar a arriscar-se na língua estrangeira.\\\' (BRASIL, 2001, pág. 33). Tendo isso em mente, defende-se a ideia de que os contos clássicos da literatura infantil, mais precisamente os contos maravilhosos, são um excelente recurso para a aula de LE, pois, na maioria das vezes, já estão presentes no imaginário infantil. Assim sendo eles podem ser combinados a outros recursos lúdicos, pois Silva (2008) defende os benefícios do trabalho com jogos no processo de ensino-aprendizagem,  já que eles desenvolvem as capacidades motora, afetiva e cognitiva dos alunos. Além disso, o jogo na sala de aula possibilitará um ambiente no qual os alunos utilizarão os conhecimentos linguísticos com um propósito comunicativo o que, consequentemente, motivará o aprendizado.</t>
  </si>
  <si>
    <t>09h30min - 11h30min</t>
  </si>
  <si>
    <t>BRUNA ABBUD DA SILVA</t>
  </si>
  <si>
    <t>Diálogos sobre Vivências e Estágios na Realidade do SUS</t>
  </si>
  <si>
    <t>Realização de um espaço para ampliar a articulação na região para realização de futuras vivências na perspectiva de defender o SUS e apostar na educação como uma forma de resistência e consolidação do mesmo. Já que o atual desmonte do SUS, fere a democracia, os direitos sociais e a constituição e acreditamos que através de rodas de conversas, da formação e discussão sobre a situação atual possamos mobilizar os estudantes, movimentos, trabalhadores e defensores do SUS para atividades futuras de Defesa do SUS.</t>
  </si>
  <si>
    <t>14h - 16h</t>
  </si>
  <si>
    <t>Oficina de Literatura e Gravura</t>
  </si>
  <si>
    <t>14h-18h</t>
  </si>
  <si>
    <t>LIZIANI ITURRIET AVILA</t>
  </si>
  <si>
    <t>Atendimento Pré-hospitalar</t>
  </si>
  <si>
    <t>CAROLINE SANTANA MOTA</t>
  </si>
  <si>
    <t>Engenharia na mão</t>
  </si>
  <si>
    <t>Possibilitar aos acadêmicos uma visão ampla da atuação e atribuições do Engenheiro Químico no ramo industrial. Analisar dificuldades e desafios de um processo de produção e os procedimentos necessários para superá-los. Incentivar a busca de novas alternativas para processos industriais que sejam viáveis e sustentáveis.</t>
  </si>
  <si>
    <t>14h as 17 horas</t>
  </si>
  <si>
    <t>ANA PAULA GRELLERT</t>
  </si>
  <si>
    <t>"A leitura e a escrita na Universidade"</t>
  </si>
  <si>
    <t xml:space="preserve">- Informação x Conhecimento; 
- Como ler um texto acadêmico?
- Porque ler um texto acadêmico?
- Técnicas de leitura
- Identificando diferentes tipos de textos acadêmicos
Como redigir um texto acadêmico?
- Porque escrever um texto acadêmico?
- Para </t>
  </si>
  <si>
    <t>14:00 às 16:30</t>
  </si>
  <si>
    <t>PRISCILA COELHO GAUTERIO</t>
  </si>
  <si>
    <t>Catapulta: uma abordagem experimental investigativa no ensino de Mecânica</t>
  </si>
  <si>
    <t>Conteúdos de Mecânica: Movimento e Força.</t>
  </si>
  <si>
    <t>CEAMECIM - Centro de Educação Ambiental, Ciências e Matemática</t>
  </si>
  <si>
    <t>GLENDA RODRIGUES LEIVAS</t>
  </si>
  <si>
    <t>JM divulgando as Olimpíadas de Matemática</t>
  </si>
  <si>
    <t>Questões dos três  níveis do banco de questões da OBMEP, sendo três do nível 1, 2 do nível 2 e 1 do nível 3.</t>
  </si>
  <si>
    <t>Como elaborar o Currículo Lattes?</t>
  </si>
  <si>
    <t>- O que é o Currículo Lattes?
- Por que Lattes?
- Histórico;
- Quem utiliza o Currículo Lattes?
- Onde as informações constantes do Currículo Lattes são aplicadas? Para que servem?
- Quem deve preencher?
- Como preencher?
- Formulários eletrônicos/</t>
  </si>
  <si>
    <t>9:00 às 12:00</t>
  </si>
  <si>
    <t>VINÍCIUS DA COSTA ROCHA</t>
  </si>
  <si>
    <t>Introdução a Política Nacional Cultura Viva</t>
  </si>
  <si>
    <t>Esta oficina trata-se de uma introdução a discussão da Lei: 13.018 / 2014, denominada Política Nacional Cultura Viva, que possui o objetivo de ampliar o acesso da população brasileira às condições de exercício dos direitos culturais.</t>
  </si>
  <si>
    <t>10:30 a 12:00</t>
  </si>
  <si>
    <t>Auditório do Prédio das Pró-Reitorias</t>
  </si>
  <si>
    <t>Jorge Luis Silvestre</t>
  </si>
  <si>
    <t>Introdução a Software Livre</t>
  </si>
  <si>
    <t>Apresentação de caracteristicas
Benefícios de utilização
Exemplos expostos sobre a aplicação na atualidade</t>
  </si>
  <si>
    <t>15:00 as 16:30</t>
  </si>
  <si>
    <t>Centro de Integração Cultural - CTG</t>
  </si>
  <si>
    <t>ELIANA DE FREITAS PEREIRA</t>
  </si>
  <si>
    <t>Como estão seus hábitos alimentares?</t>
  </si>
  <si>
    <t>Ementa da Oficina
A oficina é resultado do projeto " APESMI - ASSOCIAÇÃO DOS PESCADORES DA VILA SÃO MIGUEL: PROMOVENDO O DESENVOLVIMENTO SUSTENTÁVEL DA PESCA ARTESANAL" que vem sendo realizada nas escolas do município do Rio Grande, em regiões de comunidades tradicionais de pesca, como comunidades do Bosque, Bernadete e Parque Coelho . Atualmente são realizadas  oficinas de educação ambiental,  fomentando a sustentabilidade, a preservação socioambiental e o consumo consciente do pescado a fim de divulgar e formar multiplicadores no que diz respeito à manutenção e conservação das comunidades tradicionais de pesca no Município de Rio Grande.
Esta oficina, se realizará nos espaços da Universidade do Rio Grande - FURG, localizada no município de Rio Grande - RS, tendo como proposta promover a discussão sobre os hábitos alimentares e a sustentabilidade, proporcionando a oportunidade de reflexão, promoção e prevenção de Doenças Crônicas Não Transmissíveis (DCNT) e estimular o uso do pescado na refeições.
 Através da ação e reflexão será abordado a melhoria na qualidade de vida e saúde da comunidade universitária, contribuindo para a preservação ambiental, a importância de conservação e da integração homem e natureza, bem como o valor nutricional do pescado, visando o consumo consciente do mesmo.
.</t>
  </si>
  <si>
    <t>14:00 às 16:00 horas</t>
  </si>
  <si>
    <t>DOMINIQUE VIEIRA DE AVILA</t>
  </si>
  <si>
    <t>Educação Ambiental: Possibilidades de transformação socioambiental na sala de aula</t>
  </si>
  <si>
    <t>Discussão dos conceitos de educação ambiental. Estabelecimento das relações entre homem e ambiente. Análise de práticas pedagógicas para uso em sala de aula e ambiente escolar. Organização e participação de trilha ecológica. Confecção de bonecos de alpiste. Reflexão sobre as contribuições e os desafios da educação ambiental nas escolas.</t>
  </si>
  <si>
    <t>13:30 - 17:30</t>
  </si>
  <si>
    <t>MARINA CAMPOS ASSUMPCAO DE AMARANTE</t>
  </si>
  <si>
    <t>Produção de biogás a partir de resíduos de alimentos gerados pelo Restaurante Universitário</t>
  </si>
  <si>
    <t>Introdução à digestão anaeróbia e ao biogás. Resíduos de alimentos e sua variabilidade. Projeto de produção de biogás utilizando resíduos de alimentos gerados no Restaurante Universitário – FURG. Demonstração do sistema em escala piloto de produção, purificação e armazenagem do biogás gerado a partir destes resíduos.</t>
  </si>
  <si>
    <t>9h00 - 11h30</t>
  </si>
  <si>
    <t>Horto Florestal</t>
  </si>
  <si>
    <t>ALVARO LUIS DA ROCHA FIGUEIRA</t>
  </si>
  <si>
    <t>Experimentos didáticos para o ensino de Química e Ciências</t>
  </si>
  <si>
    <t>Laboratório de Química: Noções básicas de segurança
Experimentação no ensino de Química e Física
Protótipo de extintor de incêndio com material alternativo
Uso de antiácidos;
Galvanoplastia (eletrodeposição de metais)
Uso da panela de pressão como ferramenta didática
Desenvolvendo o conceito de pH a partir de um indicador de repolho roxo
Incompatibilidade Química
Contextualização de experimentos de velocidade de reações químicas enfocando o cotidiano;
outros experimentos didáticos viáveis para aplicação em escolas.</t>
  </si>
  <si>
    <t>08:30h-11:30h e das 14:00h-17:00h</t>
  </si>
  <si>
    <t>Laboratório Físico-Químico - EQA (Álvaro Luis da Rocha) (dia 19/10 - manhã) e Laboratório Química Geral I - EQA (Jorge Luiz Marques) (dia 19/10 à tarde)</t>
  </si>
  <si>
    <t>JOICE REJANE PARDO MAURELL</t>
  </si>
  <si>
    <t>Como organizar a apresentar seminários acadêmicos</t>
  </si>
  <si>
    <t>– Conceito e contextualização dos seminários nas vivências acadêmicas;
- Google Drive como espaço para organização de seminários; 
- Layout, criatividade e direitos autorais das imagens utilizadas nas apresentações;</t>
  </si>
  <si>
    <t>SELMA TAROUCO MARTINS</t>
  </si>
  <si>
    <t>Tem um surdo na minha sala, e  agora?</t>
  </si>
  <si>
    <t>Oficina sobre o trabalho dos Tradutores/Intérpretes de Libras/Português (TILSP) da Universidade Federal do Rio Grande. Abordar questões pertinentes a diferença linguística e cultural entre surdos e ouvintes, bem como aspectos relacionados a história, cultura e identidade surda. Desmitificação de questões pertinentes a língua de sinais, comunidade surda e a especificidade do fazer técnico do TILSP no contexto educativo.</t>
  </si>
  <si>
    <t>14h às 18h</t>
  </si>
  <si>
    <t>MALCOM WILLI GOWERT MADIA</t>
  </si>
  <si>
    <t>Construa sua placa de circuito impresso</t>
  </si>
  <si>
    <t>A oficina trata dos elementos básicos necessários para a confecção de uma placa de circuito impresso.</t>
  </si>
  <si>
    <t>19h às 21h</t>
  </si>
  <si>
    <t>SAMUEL LOPES PINHEIRO</t>
  </si>
  <si>
    <t>Yoga na vida diária: filosofia, prática e autoconhecimento</t>
  </si>
  <si>
    <t>A partir da pergunta: que tempo temos para o autoconhecimento no cotidiano? Busca-se apresentar sobre o Yoga como uma possibilidade de abertura para si mesmo, auto-estudo da consciência e percepção do ambiente.</t>
  </si>
  <si>
    <t>10hrs</t>
  </si>
  <si>
    <t>TAMARA OST FRACARI</t>
  </si>
  <si>
    <t>ALGEPLAN: MATERIAL DIDÁTICO PARA O ENSINO E A APRENDIZAGEM DE CONCEITOS DE EQUAÇÕES DE 2º GRAU</t>
  </si>
  <si>
    <t>Conhecimento do Material Didático,
Construção do Algeplan,
Utilização dentro de uma atividade investigativa,
Observações das potencialidades,</t>
  </si>
  <si>
    <t>8h as 12h</t>
  </si>
  <si>
    <t>ANA PAULA ALBA WILDT</t>
  </si>
  <si>
    <t>Teacherflix: finding our own walk as prospective English teachers with Robert Frost and Dead Poets Society</t>
  </si>
  <si>
    <t>A oficina Teacherflix consiste em uma oportunidade para licenciandos perceberem e discutirem os diferentes movimentos de construção identitária profissional, a partir das imagens de docência refletidas em filmes que abordam o cotidiano, o trabalho e a complexidade da profissão professor.</t>
  </si>
  <si>
    <t>14h00- 18h00</t>
  </si>
  <si>
    <t>Prédio 4 - sala 4211</t>
  </si>
  <si>
    <t>RENATO DUTRA PEREIRA FILHO</t>
  </si>
  <si>
    <t>Arduino com a mão na massa: criando protótipos com sensores e atuadores.</t>
  </si>
  <si>
    <t>19:00-21:00</t>
  </si>
  <si>
    <t>Laboratório de Controle de Processos Químicos (LaCoPQ) da EQA/FURG</t>
  </si>
  <si>
    <t>FERNANDA LIMA PEREIRA</t>
  </si>
  <si>
    <t>Plantas Medicinais  , suas propriedades e algumas formas de uso</t>
  </si>
  <si>
    <t>Plantas Medicinais indicadas pela ANVISA; Suas propriedades e indicações de uso; Relógio do Corpo Humano e suas Plantas  Medicinais ; Valorização do Conhecimento Popular Milenar sobre as Plantas Medicinais; Plantio de Mudas Medicinais.</t>
  </si>
  <si>
    <t>14:00h às 17:00h</t>
  </si>
  <si>
    <t>Unidade Básica de Saúde da Família - UBSF - CAIC</t>
  </si>
  <si>
    <t>FERNANDA TURNES EDOM</t>
  </si>
  <si>
    <t>Sou mãe/pai, estudante e trabalhador (a): com quem posso contar?</t>
  </si>
  <si>
    <t>A experiência da parentalidade contemporânea. Conciliação do tempo. Estresse e apoio social recebido. Esclarecimentos sobre as políticas públicas e da Furg de apoio à parentalidade na comunidade acadêmica.</t>
  </si>
  <si>
    <t>Prédio 4 - sala 4206</t>
  </si>
  <si>
    <t>THAIS DALTOE</t>
  </si>
  <si>
    <t>Consciência Fonológica para os Anos Iniciais do Ensino Fundamental</t>
  </si>
  <si>
    <t>Esta oficina propõe atividades de oralidade e escrita envolvendo a consciência fonológica para serem desenvolvidas no letramento. A consciência fonológica é uma habilidade linguística de manipular os sons da língua falada, tais como consciência de palavras, rimas, aliterações, sílabas, constituintes de silabas complexas e fonemas (Ilha; Lara, 2010). Estudos evidenciam que a consciência fonológica quando trabalhada no início do letramento pode influenciar positivamente o desempenho das crianças no que se refere à leitura e escrita.</t>
  </si>
  <si>
    <t>15 horas</t>
  </si>
  <si>
    <t>Prédio 4 - sala 4215</t>
  </si>
  <si>
    <t>Posso ser aprendiz do meu aluno?</t>
  </si>
  <si>
    <t>Empatia e melhora nas relações entre professores e alunos. Esclarecimentos sobre o desenvolvimento infantil e comportamental. Empatia e desdobramentos.</t>
  </si>
  <si>
    <t>GABRIELA RODRIGUES FERREIRA</t>
  </si>
  <si>
    <t>Brincadeira é coisa de criança?</t>
  </si>
  <si>
    <t>O papel da criatividade em diferentes contextos da vida humana. Infância e criatividade. Relações entre o brincar da criança e os processos criativos do adulto.</t>
  </si>
  <si>
    <t>17 horas</t>
  </si>
  <si>
    <t>MANOELA CUNHA NICOLETTI</t>
  </si>
  <si>
    <t>das 14 as 18h</t>
  </si>
  <si>
    <t>Lóren Cristine Ferreira Cuadros</t>
  </si>
  <si>
    <t>Oficina de tradução de minicontos e haicais (inglês/português)</t>
  </si>
  <si>
    <t>Elemento de extrema relevância na contemporaneidade, a tradução é ainda vista com frequência como uma transposição literal para cuja realização basta o conhecimento linguístico acerca dos dois idiomas presentes na operação. Contudo, sabe-se hoje que mesmo na chamada esfera dos textos técnicos, a tradução assume traços de “trabalho artesanal” devido à minúcia envolvida em sua produção e também à sua capacidade de atingir um amplo público.  Se no domínio técnico o processo tradutório implica medidas diligentes como furtar-se de ambiguidades na língua alvo, o campo da tradução literária não é menos desafiador, uma vez que tem a polissemia como um de seus pilares. Tal aspecto adquire ainda outra camada de complexidade no caso de formas literárias curtas como os minicontos e haicais, nas quais opera uma intrincada associação entre letra e sentido. Partindo de um conhecimento básico da língua inglesa por parte dos integrantes, a presente oficina abordará de forma prática as labirínticas e intrigantes etapas do processo de tradução desses dois tipos de produto literário.</t>
  </si>
  <si>
    <t>das 14h às 18h</t>
  </si>
  <si>
    <t>ANDRE LUIZ PESSOTE SENO</t>
  </si>
  <si>
    <t>Oficina de canto coral e vivências musicais</t>
  </si>
  <si>
    <t>Canto em conjunto, canto em diferentes vozes simultâneas, preparação vocal e corporal para o canto, leitura rítmica musical, intervalos harmônicos e melódicos.</t>
  </si>
  <si>
    <t>Das 19:00h às 21:00h</t>
  </si>
  <si>
    <t>Sala de ensaios do Núcleo de Extensão em Música da FURG</t>
  </si>
  <si>
    <t>PATRICIA PEREIRA MEDEIROS</t>
  </si>
  <si>
    <t>Mediação da leitura: através da hora do conto</t>
  </si>
  <si>
    <t>14:00 as 16:00</t>
  </si>
  <si>
    <t>Biblioteca Casa da Sabedoria - CAIC</t>
  </si>
  <si>
    <t>TAIANE DA CRUZ ROLIM</t>
  </si>
  <si>
    <t>Corpo, Gênero e Sexualidade na sala de aula - limites e possibilidades de uma visibilidade da diversidade</t>
  </si>
  <si>
    <t>Problematizar as questões de gênero e sexualidade na universidade. A metodologia da oficina é dinamizada a partir dos conhecimentos prévios dos participantes acerca dessas questões e as narrativas de suas experiências nos cotidianos acadêmicos. Neste sentido, somos questionados a desnaturalizar/estranhar as normatizações que se colocam nas questões relacionadas a corpo, gênero e sexualidade, repensando a papel da universidade, bem como da família e dos sujeitos que são invisibilizados. O intuito é provocar a discussão sobre os conceitos básicos de identidade/diferença/sexo/gênero/sexualidade de forma a romper com os binarismos e os modos heteronormativos que naturalizam e estereotipam as relações de gênero e sexualidade, produzindo outras possibilidades de atuação e transformação de nossas práticas pedagógicas.</t>
  </si>
  <si>
    <t>8h30min às 11h30min</t>
  </si>
  <si>
    <t>Juliana Vieira Pereira</t>
  </si>
  <si>
    <t>Dança Criativa: o contexto incerido na sala de aula</t>
  </si>
  <si>
    <t>Quando falamos de dança-educação estamos nos referindo em usar a dança como mecanismos de aprendizagem e ferramenta pedagógica utilizando ao máximo as suas possibilidades.As atividades que serão desenvolvidas irão demonstrar que a dança é um mecanismo que possibilita aos praticantes um aprendizado que vai além de realizar movimentos, norteando a problematização de como a dança é instrumento de educação e cultura pelo e no processo de ensino aprendizagem.</t>
  </si>
  <si>
    <t>GERSON SIQUEIRA FONSECA</t>
  </si>
  <si>
    <t>Introdução à Linguagem Cenográfica</t>
  </si>
  <si>
    <t>Funções e relações da Cenografia no Espetáculo. A ocupação criativa do espaço vazio. Exercícios entre o participante e a realidade cenográfica.</t>
  </si>
  <si>
    <t>13h30  as  17h</t>
  </si>
  <si>
    <t>KARINE CORREA HALLAL</t>
  </si>
  <si>
    <t>PSICOLOGIA DO ÓCIO: A SUBJETIVIDADE NA PERSPECTIVA DO ÓCIO</t>
  </si>
  <si>
    <t>Compreender a importância dos momentos de ócio na construção dos sujeitos, assim como ampliar os processos psicológicos, colocando em pauta as sensações e percepções do seu momento de lazer e de ócio produtivo, assim como a relação do seu interior com o mundo e vice-versa. Identificar a importância dos momentos de ócio e os benefícios físicos e biológicos que o mesmo pode trazer.
* Conceitos de Òcio
*Òcio no Cotidiano
*A relação entre o Ócio e o lazer
*Subjetividades do Ócio
*Ócio Produtivo
*Atividades Lúdicas e Recretivas
*Conclusão da Oficina</t>
  </si>
  <si>
    <t>8:30 às 10:00</t>
  </si>
  <si>
    <t>14h - 17:30</t>
  </si>
  <si>
    <t>Dia</t>
  </si>
  <si>
    <t>VAGAS</t>
  </si>
  <si>
    <t>Sala</t>
  </si>
  <si>
    <t>Responsável</t>
  </si>
  <si>
    <t>8h</t>
  </si>
  <si>
    <t>19h - 21h</t>
  </si>
  <si>
    <t>10h - 12h</t>
  </si>
  <si>
    <t>19/10 - 20/10 - 21/10</t>
  </si>
  <si>
    <t>Seleção de resíduos para compostagem, montagem das composteiras, manutenção das composteiras, fases do processo de compostagem, produto final, aplicação do produto final (adubo)</t>
  </si>
  <si>
    <t>19h</t>
  </si>
  <si>
    <t xml:space="preserve"> 19h às 21h30</t>
  </si>
  <si>
    <t>MARIA DO CARMO GALIAZZI</t>
  </si>
  <si>
    <t>Oficina de análise textual discursiva</t>
  </si>
  <si>
    <t>A oficina pretende apresentar os pressupostos de uma metodologia de análise de informações em uma abordagem fenomenológica hermenêutica, em especial com os aportes de Hans-Georg Gadamer e Edmund Husserl.</t>
  </si>
  <si>
    <t>19/10 e 21/10</t>
  </si>
  <si>
    <t xml:space="preserve">Centro Agroecológico - Horta atrás do ICHI </t>
  </si>
  <si>
    <t>UBSF Vera ReginaTheodoro - Sala de reuniões e de trabalho de grupos - Rua Quitino Bocaiuva, 375 - Bairro São Miguel</t>
  </si>
  <si>
    <t>Sala de aula</t>
  </si>
  <si>
    <t>19:00 - 23:00h</t>
  </si>
  <si>
    <t>19h - 20h</t>
  </si>
  <si>
    <t>15h - 17h</t>
  </si>
  <si>
    <t>15h - 16h30min</t>
  </si>
  <si>
    <t>9h -  12h</t>
  </si>
  <si>
    <t>14h -18 h</t>
  </si>
  <si>
    <t>14h - 18h</t>
  </si>
  <si>
    <t>19h - 20h30min</t>
  </si>
  <si>
    <t>8h - 12h</t>
  </si>
  <si>
    <t>10h - 11h; 14h -15h e 18h30 -19h30</t>
  </si>
  <si>
    <t>8h30 - 11h30</t>
  </si>
  <si>
    <t>14h - 17h30min</t>
  </si>
  <si>
    <t>Prédio do ICB - Laboratório de Ensino 4</t>
  </si>
  <si>
    <t>Leis físicas que regem os escoamentos
arrasto e sustentação
forças em uma aeronave
construção de uma aeronave</t>
  </si>
  <si>
    <t xml:space="preserve"> Oficina de cunho pedagógico para alunos dos anos iniciais da escola Cidade do Rio Grande, expondo possibilidades para o trabalho com a leitura de textos literários clássicos.</t>
  </si>
  <si>
    <t>Introdução a plataforma microcontrolada Arduino; 
o conceito de Hardware Livre;
plataforma de Desenvolvimento: download, instalação (Windows) e uso da IDE;
biblioteca padrão de exemplos e rotinas: primeiro programa - Blink;
uso da linguagem de programação Arduino;
apresentação dos sensores a serem usados na prática - LDR, LM35, "reed switch";
apresentação dos atuadores a serem usados na prática - relé, motor dc, motor de cooler, e bomba de parabrisa;
prototipação e "tinkering";</t>
  </si>
  <si>
    <t>Abertura de processo criativo e composição de gravuras, a partir da leitura e percepção de texto literário. Análise e comentários de textos literários ilustrados por gravuristas. A oficina será ministrada nos dias 19, 20 e 21 no mesmo horário e local.</t>
  </si>
  <si>
    <t>Prédio das Artes - Oficina de Gravuras</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</si>
</sst>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3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3" fillId="29" borderId="1" applyNumberFormat="0" applyAlignment="0" applyProtection="0"/>
    <xf numFmtId="0" fontId="2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6"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cellStyleXfs>
  <cellXfs count="14">
    <xf numFmtId="0" fontId="0" fillId="0" borderId="0" xfId="0" applyFont="1" applyAlignment="1">
      <alignment/>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NumberFormat="1" applyAlignment="1">
      <alignment horizontal="left"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16" fontId="0" fillId="0" borderId="0" xfId="0" applyNumberFormat="1" applyAlignment="1">
      <alignment horizontal="center" vertical="center"/>
    </xf>
    <xf numFmtId="0" fontId="0" fillId="0" borderId="0" xfId="0" applyAlignment="1">
      <alignment horizontal="center" vertical="center" wrapText="1"/>
    </xf>
    <xf numFmtId="20" fontId="0" fillId="0" borderId="0" xfId="0" applyNumberFormat="1" applyAlignment="1">
      <alignment horizontal="center" vertical="center" wrapText="1"/>
    </xf>
    <xf numFmtId="0" fontId="0" fillId="0" borderId="0" xfId="0" applyFill="1" applyAlignment="1">
      <alignment horizontal="center" vertical="center" wrapText="1"/>
    </xf>
    <xf numFmtId="0" fontId="33" fillId="0" borderId="0" xfId="0" applyFont="1" applyAlignment="1">
      <alignment horizontal="center"/>
    </xf>
    <xf numFmtId="0" fontId="33" fillId="0" borderId="0" xfId="0" applyFont="1" applyAlignment="1">
      <alignment horizont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1"/>
  <sheetViews>
    <sheetView tabSelected="1" zoomScale="90" zoomScaleNormal="90" zoomScalePageLayoutView="0" workbookViewId="0" topLeftCell="A1">
      <pane ySplit="1" topLeftCell="A2" activePane="bottomLeft" state="frozen"/>
      <selection pane="topLeft" activeCell="A1" sqref="A1"/>
      <selection pane="bottomLeft" activeCell="C3" sqref="C3"/>
    </sheetView>
  </sheetViews>
  <sheetFormatPr defaultColWidth="9.140625" defaultRowHeight="15"/>
  <cols>
    <col min="1" max="1" width="21.57421875" style="0" customWidth="1"/>
    <col min="2" max="2" width="29.7109375" style="0" bestFit="1" customWidth="1"/>
    <col min="3" max="3" width="84.8515625" style="0" bestFit="1" customWidth="1"/>
    <col min="4" max="4" width="9.140625" style="5" customWidth="1"/>
    <col min="5" max="5" width="25.7109375" style="5" bestFit="1" customWidth="1"/>
    <col min="6" max="6" width="17.28125" style="6" customWidth="1"/>
    <col min="7" max="7" width="23.421875" style="6" customWidth="1"/>
    <col min="8" max="8" width="29.00390625" style="1" customWidth="1"/>
    <col min="9" max="9" width="17.28125" style="1" customWidth="1"/>
  </cols>
  <sheetData>
    <row r="1" spans="1:8" ht="21.75" customHeight="1">
      <c r="A1" s="12" t="s">
        <v>396</v>
      </c>
      <c r="B1" s="12" t="s">
        <v>0</v>
      </c>
      <c r="C1" s="12" t="s">
        <v>1</v>
      </c>
      <c r="D1" s="12" t="s">
        <v>394</v>
      </c>
      <c r="E1" s="12" t="s">
        <v>393</v>
      </c>
      <c r="F1" s="13" t="s">
        <v>2</v>
      </c>
      <c r="G1" s="13" t="s">
        <v>3</v>
      </c>
      <c r="H1" s="13" t="s">
        <v>395</v>
      </c>
    </row>
    <row r="2" spans="1:8" ht="60">
      <c r="A2" s="2" t="s">
        <v>82</v>
      </c>
      <c r="B2" s="3" t="s">
        <v>83</v>
      </c>
      <c r="C2" s="3" t="s">
        <v>84</v>
      </c>
      <c r="D2" s="7" t="str">
        <f>"20"</f>
        <v>20</v>
      </c>
      <c r="E2" s="8">
        <v>42662</v>
      </c>
      <c r="F2" s="9" t="s">
        <v>85</v>
      </c>
      <c r="G2" s="9" t="s">
        <v>86</v>
      </c>
      <c r="H2" s="3" t="s">
        <v>87</v>
      </c>
    </row>
    <row r="3" spans="1:8" ht="165">
      <c r="A3" s="3" t="s">
        <v>309</v>
      </c>
      <c r="B3" s="3" t="s">
        <v>310</v>
      </c>
      <c r="C3" s="4" t="s">
        <v>311</v>
      </c>
      <c r="D3" s="7" t="str">
        <f>"20"</f>
        <v>20</v>
      </c>
      <c r="E3" s="8">
        <v>42662</v>
      </c>
      <c r="F3" s="9" t="s">
        <v>312</v>
      </c>
      <c r="G3" s="9" t="s">
        <v>8</v>
      </c>
      <c r="H3" s="3" t="s">
        <v>313</v>
      </c>
    </row>
    <row r="4" spans="1:8" ht="60">
      <c r="A4" s="2" t="s">
        <v>122</v>
      </c>
      <c r="B4" s="3" t="s">
        <v>123</v>
      </c>
      <c r="C4" s="4" t="s">
        <v>124</v>
      </c>
      <c r="D4" s="7" t="str">
        <f>"30"</f>
        <v>30</v>
      </c>
      <c r="E4" s="8">
        <v>42662</v>
      </c>
      <c r="F4" s="9" t="s">
        <v>416</v>
      </c>
      <c r="G4" s="9" t="s">
        <v>8</v>
      </c>
      <c r="H4" s="3" t="s">
        <v>125</v>
      </c>
    </row>
    <row r="5" spans="1:8" ht="120">
      <c r="A5" s="2" t="s">
        <v>272</v>
      </c>
      <c r="B5" s="3" t="s">
        <v>273</v>
      </c>
      <c r="C5" s="3" t="s">
        <v>274</v>
      </c>
      <c r="D5" s="7" t="str">
        <f>"25"</f>
        <v>25</v>
      </c>
      <c r="E5" s="8">
        <v>42662</v>
      </c>
      <c r="F5" s="9" t="s">
        <v>275</v>
      </c>
      <c r="G5" s="9" t="s">
        <v>86</v>
      </c>
      <c r="H5" s="3" t="s">
        <v>410</v>
      </c>
    </row>
    <row r="6" spans="1:8" ht="75">
      <c r="A6" s="2" t="s">
        <v>112</v>
      </c>
      <c r="B6" s="3" t="s">
        <v>113</v>
      </c>
      <c r="C6" s="3" t="s">
        <v>114</v>
      </c>
      <c r="D6" s="7" t="str">
        <f>"20"</f>
        <v>20</v>
      </c>
      <c r="E6" s="8">
        <v>42662</v>
      </c>
      <c r="F6" s="9" t="s">
        <v>218</v>
      </c>
      <c r="G6" s="9" t="s">
        <v>8</v>
      </c>
      <c r="H6" s="3" t="s">
        <v>115</v>
      </c>
    </row>
    <row r="7" spans="1:8" ht="30">
      <c r="A7" s="3" t="s">
        <v>19</v>
      </c>
      <c r="B7" s="2" t="s">
        <v>20</v>
      </c>
      <c r="C7" s="3" t="s">
        <v>21</v>
      </c>
      <c r="D7" s="7" t="str">
        <f>"20"</f>
        <v>20</v>
      </c>
      <c r="E7" s="8">
        <v>42662</v>
      </c>
      <c r="F7" s="10" t="s">
        <v>45</v>
      </c>
      <c r="G7" s="9" t="s">
        <v>8</v>
      </c>
      <c r="H7" s="3" t="s">
        <v>22</v>
      </c>
    </row>
    <row r="8" spans="1:8" ht="105">
      <c r="A8" s="2" t="s">
        <v>260</v>
      </c>
      <c r="B8" s="3" t="s">
        <v>261</v>
      </c>
      <c r="C8" s="4" t="s">
        <v>262</v>
      </c>
      <c r="D8" s="7" t="str">
        <f>"30"</f>
        <v>30</v>
      </c>
      <c r="E8" s="8">
        <v>42662</v>
      </c>
      <c r="F8" s="9" t="s">
        <v>263</v>
      </c>
      <c r="G8" s="9" t="s">
        <v>8</v>
      </c>
      <c r="H8" s="3" t="s">
        <v>74</v>
      </c>
    </row>
    <row r="9" spans="1:8" ht="120">
      <c r="A9" s="3" t="s">
        <v>126</v>
      </c>
      <c r="B9" s="3" t="s">
        <v>127</v>
      </c>
      <c r="C9" s="4" t="s">
        <v>128</v>
      </c>
      <c r="D9" s="7" t="str">
        <f>"20"</f>
        <v>20</v>
      </c>
      <c r="E9" s="8">
        <v>42662</v>
      </c>
      <c r="F9" s="9" t="s">
        <v>417</v>
      </c>
      <c r="G9" s="9" t="s">
        <v>9</v>
      </c>
      <c r="H9" s="3" t="s">
        <v>408</v>
      </c>
    </row>
    <row r="10" spans="1:8" ht="45">
      <c r="A10" s="2" t="s">
        <v>188</v>
      </c>
      <c r="B10" s="3" t="s">
        <v>189</v>
      </c>
      <c r="C10" s="3" t="s">
        <v>190</v>
      </c>
      <c r="D10" s="7" t="str">
        <f>"40"</f>
        <v>40</v>
      </c>
      <c r="E10" s="8">
        <v>42662</v>
      </c>
      <c r="F10" s="9" t="s">
        <v>191</v>
      </c>
      <c r="G10" s="9" t="s">
        <v>8</v>
      </c>
      <c r="H10" s="3" t="s">
        <v>111</v>
      </c>
    </row>
    <row r="11" spans="1:8" ht="60">
      <c r="A11" s="2" t="s">
        <v>202</v>
      </c>
      <c r="B11" s="3" t="s">
        <v>203</v>
      </c>
      <c r="C11" s="3" t="s">
        <v>204</v>
      </c>
      <c r="D11" s="7" t="str">
        <f>"15"</f>
        <v>15</v>
      </c>
      <c r="E11" s="8">
        <v>42662</v>
      </c>
      <c r="F11" s="9" t="s">
        <v>205</v>
      </c>
      <c r="G11" s="9" t="s">
        <v>9</v>
      </c>
      <c r="H11" s="3" t="s">
        <v>409</v>
      </c>
    </row>
    <row r="12" spans="1:8" ht="90">
      <c r="A12" s="2" t="s">
        <v>47</v>
      </c>
      <c r="B12" s="3" t="s">
        <v>48</v>
      </c>
      <c r="C12" s="4" t="s">
        <v>49</v>
      </c>
      <c r="D12" s="7" t="str">
        <f>"25"</f>
        <v>25</v>
      </c>
      <c r="E12" s="8">
        <v>42662</v>
      </c>
      <c r="F12" s="9" t="s">
        <v>50</v>
      </c>
      <c r="G12" s="9" t="s">
        <v>8</v>
      </c>
      <c r="H12" s="3" t="s">
        <v>46</v>
      </c>
    </row>
    <row r="13" spans="1:8" ht="75">
      <c r="A13" s="3" t="s">
        <v>268</v>
      </c>
      <c r="B13" s="2" t="s">
        <v>269</v>
      </c>
      <c r="C13" s="4" t="s">
        <v>270</v>
      </c>
      <c r="D13" s="7" t="str">
        <f>"30"</f>
        <v>30</v>
      </c>
      <c r="E13" s="8">
        <v>42662</v>
      </c>
      <c r="F13" s="9" t="s">
        <v>271</v>
      </c>
      <c r="G13" s="9" t="s">
        <v>8</v>
      </c>
      <c r="H13" s="3" t="s">
        <v>161</v>
      </c>
    </row>
    <row r="14" spans="1:8" ht="60">
      <c r="A14" s="3" t="s">
        <v>27</v>
      </c>
      <c r="B14" s="2" t="s">
        <v>28</v>
      </c>
      <c r="C14" s="3" t="s">
        <v>424</v>
      </c>
      <c r="D14" s="7" t="str">
        <f>"25"</f>
        <v>25</v>
      </c>
      <c r="E14" s="8">
        <v>42662</v>
      </c>
      <c r="F14" s="9" t="s">
        <v>218</v>
      </c>
      <c r="G14" s="9" t="s">
        <v>8</v>
      </c>
      <c r="H14" s="3" t="s">
        <v>29</v>
      </c>
    </row>
    <row r="15" spans="1:8" ht="45">
      <c r="A15" s="3" t="s">
        <v>51</v>
      </c>
      <c r="B15" s="3" t="s">
        <v>52</v>
      </c>
      <c r="C15" s="3" t="s">
        <v>53</v>
      </c>
      <c r="D15" s="7" t="str">
        <f>"10"</f>
        <v>10</v>
      </c>
      <c r="E15" s="8">
        <v>42662</v>
      </c>
      <c r="F15" s="9" t="s">
        <v>54</v>
      </c>
      <c r="G15" s="9" t="s">
        <v>8</v>
      </c>
      <c r="H15" s="3" t="s">
        <v>10</v>
      </c>
    </row>
    <row r="16" spans="1:8" ht="120">
      <c r="A16" s="3" t="s">
        <v>149</v>
      </c>
      <c r="B16" s="3" t="s">
        <v>150</v>
      </c>
      <c r="C16" s="4" t="s">
        <v>151</v>
      </c>
      <c r="D16" s="7" t="str">
        <f>"30"</f>
        <v>30</v>
      </c>
      <c r="E16" s="8">
        <v>42662</v>
      </c>
      <c r="F16" s="9" t="s">
        <v>152</v>
      </c>
      <c r="G16" s="9" t="s">
        <v>8</v>
      </c>
      <c r="H16" s="3" t="s">
        <v>153</v>
      </c>
    </row>
    <row r="17" spans="1:8" ht="45">
      <c r="A17" s="3" t="s">
        <v>347</v>
      </c>
      <c r="B17" s="3" t="s">
        <v>348</v>
      </c>
      <c r="C17" s="3" t="s">
        <v>349</v>
      </c>
      <c r="D17" s="7" t="str">
        <f>"30"</f>
        <v>30</v>
      </c>
      <c r="E17" s="8">
        <v>42662</v>
      </c>
      <c r="F17" s="9" t="s">
        <v>63</v>
      </c>
      <c r="G17" s="9" t="s">
        <v>8</v>
      </c>
      <c r="H17" s="3" t="s">
        <v>350</v>
      </c>
    </row>
    <row r="18" spans="1:8" ht="75">
      <c r="A18" s="3" t="s">
        <v>75</v>
      </c>
      <c r="B18" s="3" t="s">
        <v>76</v>
      </c>
      <c r="C18" s="4" t="s">
        <v>77</v>
      </c>
      <c r="D18" s="7" t="str">
        <f>"15"</f>
        <v>15</v>
      </c>
      <c r="E18" s="8">
        <v>42662</v>
      </c>
      <c r="F18" s="10">
        <v>0.3541666666666667</v>
      </c>
      <c r="G18" s="9" t="s">
        <v>8</v>
      </c>
      <c r="H18" s="3" t="s">
        <v>69</v>
      </c>
    </row>
    <row r="19" spans="1:8" ht="30">
      <c r="A19" s="3" t="s">
        <v>358</v>
      </c>
      <c r="B19" s="2" t="s">
        <v>359</v>
      </c>
      <c r="C19" s="3" t="s">
        <v>360</v>
      </c>
      <c r="D19" s="7" t="str">
        <f>"20"</f>
        <v>20</v>
      </c>
      <c r="E19" s="8">
        <v>42662</v>
      </c>
      <c r="F19" s="9" t="s">
        <v>361</v>
      </c>
      <c r="G19" s="9" t="s">
        <v>8</v>
      </c>
      <c r="H19" s="3" t="s">
        <v>210</v>
      </c>
    </row>
    <row r="20" spans="1:8" ht="195">
      <c r="A20" s="3" t="s">
        <v>98</v>
      </c>
      <c r="B20" s="2" t="s">
        <v>99</v>
      </c>
      <c r="C20" s="4" t="s">
        <v>100</v>
      </c>
      <c r="D20" s="7" t="str">
        <f>"20"</f>
        <v>20</v>
      </c>
      <c r="E20" s="8">
        <v>42662</v>
      </c>
      <c r="F20" s="9" t="s">
        <v>63</v>
      </c>
      <c r="G20" s="9" t="s">
        <v>8</v>
      </c>
      <c r="H20" s="3" t="s">
        <v>26</v>
      </c>
    </row>
    <row r="21" spans="1:8" ht="270">
      <c r="A21" s="3" t="s">
        <v>55</v>
      </c>
      <c r="B21" s="3" t="s">
        <v>56</v>
      </c>
      <c r="C21" s="4" t="s">
        <v>57</v>
      </c>
      <c r="D21" s="7" t="str">
        <f>"12"</f>
        <v>12</v>
      </c>
      <c r="E21" s="8">
        <v>42662</v>
      </c>
      <c r="F21" s="9" t="s">
        <v>58</v>
      </c>
      <c r="G21" s="9" t="s">
        <v>8</v>
      </c>
      <c r="H21" s="3" t="s">
        <v>59</v>
      </c>
    </row>
    <row r="22" spans="1:8" ht="45">
      <c r="A22" s="3" t="s">
        <v>129</v>
      </c>
      <c r="B22" s="3" t="s">
        <v>130</v>
      </c>
      <c r="C22" s="3" t="s">
        <v>131</v>
      </c>
      <c r="D22" s="7" t="str">
        <f>"30"</f>
        <v>30</v>
      </c>
      <c r="E22" s="8">
        <v>42662</v>
      </c>
      <c r="F22" s="9" t="s">
        <v>218</v>
      </c>
      <c r="G22" s="9" t="s">
        <v>8</v>
      </c>
      <c r="H22" s="3" t="s">
        <v>132</v>
      </c>
    </row>
    <row r="23" spans="1:8" ht="75">
      <c r="A23" s="3" t="s">
        <v>304</v>
      </c>
      <c r="B23" s="3" t="s">
        <v>305</v>
      </c>
      <c r="C23" s="4" t="s">
        <v>306</v>
      </c>
      <c r="D23" s="7" t="str">
        <f>"20"</f>
        <v>20</v>
      </c>
      <c r="E23" s="8">
        <v>42662</v>
      </c>
      <c r="F23" s="9" t="s">
        <v>307</v>
      </c>
      <c r="G23" s="9" t="s">
        <v>8</v>
      </c>
      <c r="H23" s="3" t="s">
        <v>308</v>
      </c>
    </row>
    <row r="24" spans="1:8" ht="45">
      <c r="A24" s="3" t="s">
        <v>223</v>
      </c>
      <c r="B24" s="3" t="s">
        <v>224</v>
      </c>
      <c r="C24" s="3" t="s">
        <v>401</v>
      </c>
      <c r="D24" s="7" t="str">
        <f>"10"</f>
        <v>10</v>
      </c>
      <c r="E24" s="8">
        <v>42662</v>
      </c>
      <c r="F24" s="9" t="s">
        <v>63</v>
      </c>
      <c r="G24" s="9" t="s">
        <v>8</v>
      </c>
      <c r="H24" s="3" t="s">
        <v>225</v>
      </c>
    </row>
    <row r="25" spans="1:8" ht="45">
      <c r="A25" s="3" t="s">
        <v>144</v>
      </c>
      <c r="B25" s="2" t="s">
        <v>145</v>
      </c>
      <c r="C25" s="3" t="s">
        <v>146</v>
      </c>
      <c r="D25" s="7" t="str">
        <f>"10"</f>
        <v>10</v>
      </c>
      <c r="E25" s="8">
        <v>42662</v>
      </c>
      <c r="F25" s="9" t="s">
        <v>147</v>
      </c>
      <c r="G25" s="9" t="s">
        <v>8</v>
      </c>
      <c r="H25" s="3" t="s">
        <v>148</v>
      </c>
    </row>
    <row r="26" spans="1:8" ht="45">
      <c r="A26" s="3" t="s">
        <v>276</v>
      </c>
      <c r="B26" s="3" t="s">
        <v>277</v>
      </c>
      <c r="C26" s="3" t="s">
        <v>278</v>
      </c>
      <c r="D26" s="7" t="str">
        <f>"16"</f>
        <v>16</v>
      </c>
      <c r="E26" s="8">
        <v>42662</v>
      </c>
      <c r="F26" s="9" t="s">
        <v>263</v>
      </c>
      <c r="G26" s="9" t="s">
        <v>8</v>
      </c>
      <c r="H26" s="3" t="s">
        <v>279</v>
      </c>
    </row>
    <row r="27" spans="1:8" ht="210">
      <c r="A27" s="3" t="s">
        <v>219</v>
      </c>
      <c r="B27" s="3" t="s">
        <v>220</v>
      </c>
      <c r="C27" s="4" t="s">
        <v>221</v>
      </c>
      <c r="D27" s="7" t="str">
        <f>"25"</f>
        <v>25</v>
      </c>
      <c r="E27" s="8">
        <v>42662</v>
      </c>
      <c r="F27" s="9" t="s">
        <v>222</v>
      </c>
      <c r="G27" s="9" t="s">
        <v>8</v>
      </c>
      <c r="H27" s="3" t="s">
        <v>161</v>
      </c>
    </row>
    <row r="28" spans="1:8" ht="225">
      <c r="A28" s="3" t="s">
        <v>256</v>
      </c>
      <c r="B28" s="3" t="s">
        <v>257</v>
      </c>
      <c r="C28" s="4" t="s">
        <v>258</v>
      </c>
      <c r="D28" s="7" t="str">
        <f>"20"</f>
        <v>20</v>
      </c>
      <c r="E28" s="8">
        <v>42662</v>
      </c>
      <c r="F28" s="9" t="s">
        <v>259</v>
      </c>
      <c r="G28" s="9" t="s">
        <v>8</v>
      </c>
      <c r="H28" s="3" t="s">
        <v>74</v>
      </c>
    </row>
    <row r="29" spans="1:8" ht="180">
      <c r="A29" s="2" t="s">
        <v>377</v>
      </c>
      <c r="B29" s="3" t="s">
        <v>378</v>
      </c>
      <c r="C29" s="4" t="s">
        <v>379</v>
      </c>
      <c r="D29" s="7" t="str">
        <f>"25"</f>
        <v>25</v>
      </c>
      <c r="E29" s="8">
        <v>42662</v>
      </c>
      <c r="F29" s="9" t="s">
        <v>380</v>
      </c>
      <c r="G29" s="9" t="s">
        <v>8</v>
      </c>
      <c r="H29" s="3" t="s">
        <v>136</v>
      </c>
    </row>
    <row r="30" spans="1:8" ht="75">
      <c r="A30" s="2" t="s">
        <v>329</v>
      </c>
      <c r="B30" s="3" t="s">
        <v>330</v>
      </c>
      <c r="C30" s="3" t="s">
        <v>331</v>
      </c>
      <c r="D30" s="7" t="str">
        <f>"30"</f>
        <v>30</v>
      </c>
      <c r="E30" s="8">
        <v>42662</v>
      </c>
      <c r="F30" s="9" t="s">
        <v>332</v>
      </c>
      <c r="G30" s="9" t="s">
        <v>8</v>
      </c>
      <c r="H30" s="3" t="s">
        <v>46</v>
      </c>
    </row>
    <row r="31" spans="1:8" ht="45">
      <c r="A31" s="3" t="s">
        <v>286</v>
      </c>
      <c r="B31" s="3" t="s">
        <v>287</v>
      </c>
      <c r="C31" s="3" t="s">
        <v>288</v>
      </c>
      <c r="D31" s="7" t="str">
        <f>"40"</f>
        <v>40</v>
      </c>
      <c r="E31" s="8">
        <v>42662</v>
      </c>
      <c r="F31" s="9" t="s">
        <v>289</v>
      </c>
      <c r="G31" s="9" t="s">
        <v>8</v>
      </c>
      <c r="H31" s="3" t="s">
        <v>290</v>
      </c>
    </row>
    <row r="32" spans="1:8" ht="45">
      <c r="A32" s="3" t="s">
        <v>95</v>
      </c>
      <c r="B32" s="3" t="s">
        <v>96</v>
      </c>
      <c r="C32" s="3" t="s">
        <v>97</v>
      </c>
      <c r="D32" s="7" t="str">
        <f>"20"</f>
        <v>20</v>
      </c>
      <c r="E32" s="8">
        <v>42662</v>
      </c>
      <c r="F32" s="10">
        <v>0.4166666666666667</v>
      </c>
      <c r="G32" s="9" t="s">
        <v>8</v>
      </c>
      <c r="H32" s="3" t="s">
        <v>14</v>
      </c>
    </row>
    <row r="33" spans="1:8" ht="105">
      <c r="A33" s="3" t="s">
        <v>133</v>
      </c>
      <c r="B33" s="3" t="s">
        <v>134</v>
      </c>
      <c r="C33" s="4" t="s">
        <v>135</v>
      </c>
      <c r="D33" s="7" t="str">
        <f>"24"</f>
        <v>24</v>
      </c>
      <c r="E33" s="8">
        <v>42662</v>
      </c>
      <c r="F33" s="9" t="s">
        <v>63</v>
      </c>
      <c r="G33" s="9" t="s">
        <v>8</v>
      </c>
      <c r="H33" s="3" t="s">
        <v>136</v>
      </c>
    </row>
    <row r="34" spans="1:8" ht="45">
      <c r="A34" s="3" t="s">
        <v>206</v>
      </c>
      <c r="B34" s="3" t="s">
        <v>207</v>
      </c>
      <c r="C34" s="3" t="s">
        <v>208</v>
      </c>
      <c r="D34" s="7" t="str">
        <f>"15"</f>
        <v>15</v>
      </c>
      <c r="E34" s="8">
        <v>42663</v>
      </c>
      <c r="F34" s="9" t="s">
        <v>209</v>
      </c>
      <c r="G34" s="9" t="s">
        <v>8</v>
      </c>
      <c r="H34" s="3" t="s">
        <v>210</v>
      </c>
    </row>
    <row r="35" spans="1:8" ht="60">
      <c r="A35" s="2" t="s">
        <v>11</v>
      </c>
      <c r="B35" s="3" t="s">
        <v>12</v>
      </c>
      <c r="C35" s="3" t="s">
        <v>13</v>
      </c>
      <c r="D35" s="7" t="str">
        <f>"15"</f>
        <v>15</v>
      </c>
      <c r="E35" s="8">
        <v>42663</v>
      </c>
      <c r="F35" s="9" t="s">
        <v>392</v>
      </c>
      <c r="G35" s="9" t="s">
        <v>8</v>
      </c>
      <c r="H35" s="3" t="s">
        <v>14</v>
      </c>
    </row>
    <row r="36" spans="1:8" ht="60">
      <c r="A36" s="2" t="s">
        <v>333</v>
      </c>
      <c r="B36" s="3" t="s">
        <v>334</v>
      </c>
      <c r="C36" s="4" t="s">
        <v>335</v>
      </c>
      <c r="D36" s="7" t="str">
        <f>"30"</f>
        <v>30</v>
      </c>
      <c r="E36" s="8">
        <v>42663</v>
      </c>
      <c r="F36" s="9" t="s">
        <v>336</v>
      </c>
      <c r="G36" s="9" t="s">
        <v>8</v>
      </c>
      <c r="H36" s="3" t="s">
        <v>337</v>
      </c>
    </row>
    <row r="37" spans="1:8" ht="30">
      <c r="A37" s="3" t="s">
        <v>368</v>
      </c>
      <c r="B37" s="3" t="s">
        <v>369</v>
      </c>
      <c r="C37" s="3" t="s">
        <v>370</v>
      </c>
      <c r="D37" s="7" t="str">
        <f>"40"</f>
        <v>40</v>
      </c>
      <c r="E37" s="8">
        <v>42663</v>
      </c>
      <c r="F37" s="9" t="s">
        <v>371</v>
      </c>
      <c r="G37" s="9" t="s">
        <v>8</v>
      </c>
      <c r="H37" s="3" t="s">
        <v>372</v>
      </c>
    </row>
    <row r="38" spans="1:8" ht="60">
      <c r="A38" s="3" t="s">
        <v>137</v>
      </c>
      <c r="B38" s="3" t="s">
        <v>138</v>
      </c>
      <c r="C38" s="3" t="s">
        <v>139</v>
      </c>
      <c r="D38" s="7" t="str">
        <f>"20"</f>
        <v>20</v>
      </c>
      <c r="E38" s="8">
        <v>42663</v>
      </c>
      <c r="F38" s="9" t="s">
        <v>418</v>
      </c>
      <c r="G38" s="9" t="s">
        <v>8</v>
      </c>
      <c r="H38" s="3" t="s">
        <v>140</v>
      </c>
    </row>
    <row r="39" spans="1:8" ht="60">
      <c r="A39" s="3" t="s">
        <v>176</v>
      </c>
      <c r="B39" s="3" t="s">
        <v>177</v>
      </c>
      <c r="C39" s="3" t="s">
        <v>178</v>
      </c>
      <c r="D39" s="7" t="str">
        <f>"30"</f>
        <v>30</v>
      </c>
      <c r="E39" s="8">
        <v>42663</v>
      </c>
      <c r="F39" s="9" t="s">
        <v>179</v>
      </c>
      <c r="G39" s="9" t="s">
        <v>8</v>
      </c>
      <c r="H39" s="3" t="s">
        <v>125</v>
      </c>
    </row>
    <row r="40" spans="1:8" ht="60">
      <c r="A40" s="3" t="s">
        <v>229</v>
      </c>
      <c r="B40" s="2" t="s">
        <v>230</v>
      </c>
      <c r="C40" s="4" t="s">
        <v>231</v>
      </c>
      <c r="D40" s="7" t="str">
        <f>"30"</f>
        <v>30</v>
      </c>
      <c r="E40" s="8">
        <v>42663</v>
      </c>
      <c r="F40" s="10">
        <v>0.3333333333333333</v>
      </c>
      <c r="G40" s="9" t="s">
        <v>8</v>
      </c>
      <c r="H40" s="3" t="s">
        <v>125</v>
      </c>
    </row>
    <row r="41" spans="1:8" ht="60">
      <c r="A41" s="2" t="s">
        <v>172</v>
      </c>
      <c r="B41" s="3" t="s">
        <v>173</v>
      </c>
      <c r="C41" s="3" t="s">
        <v>174</v>
      </c>
      <c r="D41" s="7" t="str">
        <f>"50"</f>
        <v>50</v>
      </c>
      <c r="E41" s="8">
        <v>42663</v>
      </c>
      <c r="F41" s="9" t="s">
        <v>421</v>
      </c>
      <c r="G41" s="9" t="s">
        <v>8</v>
      </c>
      <c r="H41" s="3" t="s">
        <v>175</v>
      </c>
    </row>
    <row r="42" spans="1:8" ht="45">
      <c r="A42" s="3" t="s">
        <v>226</v>
      </c>
      <c r="B42" s="3" t="s">
        <v>227</v>
      </c>
      <c r="C42" s="3" t="s">
        <v>228</v>
      </c>
      <c r="D42" s="7" t="str">
        <f>"30"</f>
        <v>30</v>
      </c>
      <c r="E42" s="8">
        <v>42663</v>
      </c>
      <c r="F42" s="9" t="s">
        <v>402</v>
      </c>
      <c r="G42" s="9" t="s">
        <v>8</v>
      </c>
      <c r="H42" s="3" t="s">
        <v>74</v>
      </c>
    </row>
    <row r="43" spans="1:8" ht="75">
      <c r="A43" s="3" t="s">
        <v>300</v>
      </c>
      <c r="B43" s="3" t="s">
        <v>301</v>
      </c>
      <c r="C43" s="4" t="s">
        <v>302</v>
      </c>
      <c r="D43" s="7" t="str">
        <f>"20"</f>
        <v>20</v>
      </c>
      <c r="E43" s="8">
        <v>42663</v>
      </c>
      <c r="F43" s="9" t="s">
        <v>303</v>
      </c>
      <c r="G43" s="9" t="s">
        <v>8</v>
      </c>
      <c r="H43" s="3" t="s">
        <v>423</v>
      </c>
    </row>
    <row r="44" spans="1:8" ht="30">
      <c r="A44" s="3" t="s">
        <v>158</v>
      </c>
      <c r="B44" s="3" t="s">
        <v>159</v>
      </c>
      <c r="C44" s="3" t="s">
        <v>201</v>
      </c>
      <c r="D44" s="7" t="str">
        <f>"40"</f>
        <v>40</v>
      </c>
      <c r="E44" s="8">
        <v>42663</v>
      </c>
      <c r="F44" s="9" t="s">
        <v>160</v>
      </c>
      <c r="G44" s="9" t="s">
        <v>8</v>
      </c>
      <c r="H44" s="3" t="s">
        <v>161</v>
      </c>
    </row>
    <row r="45" spans="1:8" ht="390">
      <c r="A45" s="3" t="s">
        <v>296</v>
      </c>
      <c r="B45" s="3" t="s">
        <v>297</v>
      </c>
      <c r="C45" s="4" t="s">
        <v>298</v>
      </c>
      <c r="D45" s="7" t="str">
        <f>"30"</f>
        <v>30</v>
      </c>
      <c r="E45" s="8">
        <v>42663</v>
      </c>
      <c r="F45" s="9" t="s">
        <v>299</v>
      </c>
      <c r="G45" s="9" t="s">
        <v>8</v>
      </c>
      <c r="H45" s="3" t="s">
        <v>22</v>
      </c>
    </row>
    <row r="46" spans="1:8" ht="60">
      <c r="A46" s="2" t="s">
        <v>342</v>
      </c>
      <c r="B46" s="3" t="s">
        <v>343</v>
      </c>
      <c r="C46" s="3" t="s">
        <v>344</v>
      </c>
      <c r="D46" s="7" t="str">
        <f>"20"</f>
        <v>20</v>
      </c>
      <c r="E46" s="8">
        <v>42663</v>
      </c>
      <c r="F46" s="9" t="s">
        <v>345</v>
      </c>
      <c r="G46" s="9" t="s">
        <v>9</v>
      </c>
      <c r="H46" s="3" t="s">
        <v>346</v>
      </c>
    </row>
    <row r="47" spans="1:8" ht="30">
      <c r="A47" s="3" t="s">
        <v>347</v>
      </c>
      <c r="B47" s="3" t="s">
        <v>356</v>
      </c>
      <c r="C47" s="3" t="s">
        <v>357</v>
      </c>
      <c r="D47" s="7" t="str">
        <f>"30"</f>
        <v>30</v>
      </c>
      <c r="E47" s="8">
        <v>42663</v>
      </c>
      <c r="F47" s="9" t="s">
        <v>63</v>
      </c>
      <c r="G47" s="9" t="s">
        <v>8</v>
      </c>
      <c r="H47" s="3" t="s">
        <v>26</v>
      </c>
    </row>
    <row r="48" spans="1:8" ht="75">
      <c r="A48" s="3" t="s">
        <v>65</v>
      </c>
      <c r="B48" s="3" t="s">
        <v>66</v>
      </c>
      <c r="C48" s="4" t="s">
        <v>67</v>
      </c>
      <c r="D48" s="7" t="str">
        <f>"15"</f>
        <v>15</v>
      </c>
      <c r="E48" s="8">
        <v>42663</v>
      </c>
      <c r="F48" s="9" t="s">
        <v>68</v>
      </c>
      <c r="G48" s="9" t="s">
        <v>8</v>
      </c>
      <c r="H48" s="3" t="s">
        <v>69</v>
      </c>
    </row>
    <row r="49" spans="1:8" ht="165">
      <c r="A49" s="3" t="s">
        <v>165</v>
      </c>
      <c r="B49" s="3" t="s">
        <v>166</v>
      </c>
      <c r="C49" s="4" t="s">
        <v>167</v>
      </c>
      <c r="D49" s="7" t="str">
        <f>"40"</f>
        <v>40</v>
      </c>
      <c r="E49" s="8">
        <v>42663</v>
      </c>
      <c r="F49" s="9" t="s">
        <v>418</v>
      </c>
      <c r="G49" s="9" t="s">
        <v>8</v>
      </c>
      <c r="H49" s="3" t="s">
        <v>136</v>
      </c>
    </row>
    <row r="50" spans="1:8" ht="30">
      <c r="A50" s="3" t="s">
        <v>384</v>
      </c>
      <c r="B50" s="3" t="s">
        <v>385</v>
      </c>
      <c r="C50" s="3" t="s">
        <v>386</v>
      </c>
      <c r="D50" s="7" t="str">
        <f>"20"</f>
        <v>20</v>
      </c>
      <c r="E50" s="8">
        <v>42663</v>
      </c>
      <c r="F50" s="9" t="s">
        <v>387</v>
      </c>
      <c r="G50" s="9" t="s">
        <v>8</v>
      </c>
      <c r="H50" s="3" t="s">
        <v>295</v>
      </c>
    </row>
    <row r="51" spans="1:8" ht="30">
      <c r="A51" s="3" t="s">
        <v>280</v>
      </c>
      <c r="B51" s="3" t="s">
        <v>281</v>
      </c>
      <c r="C51" s="3" t="s">
        <v>282</v>
      </c>
      <c r="D51" s="7" t="str">
        <f>"24"</f>
        <v>24</v>
      </c>
      <c r="E51" s="8">
        <v>42663</v>
      </c>
      <c r="F51" s="10">
        <v>0.6458333333333334</v>
      </c>
      <c r="G51" s="9" t="s">
        <v>8</v>
      </c>
      <c r="H51" s="3" t="s">
        <v>46</v>
      </c>
    </row>
    <row r="52" spans="1:8" ht="30">
      <c r="A52" s="3" t="s">
        <v>199</v>
      </c>
      <c r="B52" s="3" t="s">
        <v>200</v>
      </c>
      <c r="C52" s="3" t="s">
        <v>201</v>
      </c>
      <c r="D52" s="7" t="str">
        <f>"40"</f>
        <v>40</v>
      </c>
      <c r="E52" s="8">
        <v>42663</v>
      </c>
      <c r="F52" s="9" t="s">
        <v>187</v>
      </c>
      <c r="G52" s="9" t="s">
        <v>8</v>
      </c>
      <c r="H52" s="3" t="s">
        <v>132</v>
      </c>
    </row>
    <row r="53" spans="1:8" ht="75">
      <c r="A53" s="3" t="s">
        <v>101</v>
      </c>
      <c r="B53" s="3" t="s">
        <v>102</v>
      </c>
      <c r="C53" s="4" t="s">
        <v>103</v>
      </c>
      <c r="D53" s="7" t="str">
        <f>"15"</f>
        <v>15</v>
      </c>
      <c r="E53" s="8">
        <v>42663</v>
      </c>
      <c r="F53" s="9" t="s">
        <v>63</v>
      </c>
      <c r="G53" s="9" t="s">
        <v>8</v>
      </c>
      <c r="H53" s="3" t="s">
        <v>104</v>
      </c>
    </row>
    <row r="54" spans="1:8" ht="45">
      <c r="A54" s="3" t="s">
        <v>314</v>
      </c>
      <c r="B54" s="3" t="s">
        <v>315</v>
      </c>
      <c r="C54" s="3" t="s">
        <v>316</v>
      </c>
      <c r="D54" s="7" t="str">
        <f>"40"</f>
        <v>40</v>
      </c>
      <c r="E54" s="8">
        <v>42663</v>
      </c>
      <c r="F54" s="9" t="s">
        <v>403</v>
      </c>
      <c r="G54" s="9" t="s">
        <v>8</v>
      </c>
      <c r="H54" s="3" t="s">
        <v>104</v>
      </c>
    </row>
    <row r="55" spans="1:8" ht="180">
      <c r="A55" s="2" t="s">
        <v>388</v>
      </c>
      <c r="B55" s="3" t="s">
        <v>389</v>
      </c>
      <c r="C55" s="4" t="s">
        <v>390</v>
      </c>
      <c r="D55" s="7" t="str">
        <f>"20"</f>
        <v>20</v>
      </c>
      <c r="E55" s="8">
        <v>42663</v>
      </c>
      <c r="F55" s="9" t="s">
        <v>391</v>
      </c>
      <c r="G55" s="9" t="s">
        <v>8</v>
      </c>
      <c r="H55" s="3" t="s">
        <v>136</v>
      </c>
    </row>
    <row r="56" spans="1:8" ht="45">
      <c r="A56" s="3" t="s">
        <v>78</v>
      </c>
      <c r="B56" s="3" t="s">
        <v>79</v>
      </c>
      <c r="C56" s="3" t="s">
        <v>80</v>
      </c>
      <c r="D56" s="7" t="str">
        <f>"30"</f>
        <v>30</v>
      </c>
      <c r="E56" s="8">
        <v>42663</v>
      </c>
      <c r="F56" s="9" t="s">
        <v>81</v>
      </c>
      <c r="G56" s="9" t="s">
        <v>8</v>
      </c>
      <c r="H56" s="3" t="s">
        <v>46</v>
      </c>
    </row>
    <row r="57" spans="1:8" ht="90">
      <c r="A57" s="3" t="s">
        <v>92</v>
      </c>
      <c r="B57" s="3" t="s">
        <v>93</v>
      </c>
      <c r="C57" s="3" t="s">
        <v>94</v>
      </c>
      <c r="D57" s="7" t="str">
        <f>"25"</f>
        <v>25</v>
      </c>
      <c r="E57" s="8">
        <v>42663</v>
      </c>
      <c r="F57" s="9" t="s">
        <v>398</v>
      </c>
      <c r="G57" s="9" t="s">
        <v>8</v>
      </c>
      <c r="H57" s="3" t="s">
        <v>22</v>
      </c>
    </row>
    <row r="58" spans="1:8" ht="60">
      <c r="A58" s="3" t="s">
        <v>119</v>
      </c>
      <c r="B58" s="3" t="s">
        <v>120</v>
      </c>
      <c r="C58" s="3" t="s">
        <v>121</v>
      </c>
      <c r="D58" s="7" t="str">
        <f>"45"</f>
        <v>45</v>
      </c>
      <c r="E58" s="8">
        <v>42663</v>
      </c>
      <c r="F58" s="9" t="s">
        <v>415</v>
      </c>
      <c r="G58" s="9" t="s">
        <v>8</v>
      </c>
      <c r="H58" s="3" t="s">
        <v>22</v>
      </c>
    </row>
    <row r="59" spans="1:8" ht="45">
      <c r="A59" s="3" t="s">
        <v>154</v>
      </c>
      <c r="B59" s="3" t="s">
        <v>155</v>
      </c>
      <c r="C59" s="3" t="s">
        <v>156</v>
      </c>
      <c r="D59" s="7" t="str">
        <f>"20"</f>
        <v>20</v>
      </c>
      <c r="E59" s="8">
        <v>42663</v>
      </c>
      <c r="F59" s="10">
        <v>0.7916666666666666</v>
      </c>
      <c r="G59" s="9" t="s">
        <v>8</v>
      </c>
      <c r="H59" s="3" t="s">
        <v>157</v>
      </c>
    </row>
    <row r="60" spans="1:8" ht="30">
      <c r="A60" s="3" t="s">
        <v>321</v>
      </c>
      <c r="B60" s="3" t="s">
        <v>322</v>
      </c>
      <c r="C60" s="3" t="s">
        <v>323</v>
      </c>
      <c r="D60" s="7" t="str">
        <f>"15"</f>
        <v>15</v>
      </c>
      <c r="E60" s="8">
        <v>42663</v>
      </c>
      <c r="F60" s="9" t="s">
        <v>324</v>
      </c>
      <c r="G60" s="9" t="s">
        <v>8</v>
      </c>
      <c r="H60" s="3" t="s">
        <v>161</v>
      </c>
    </row>
    <row r="61" spans="1:8" ht="60">
      <c r="A61" s="3" t="s">
        <v>362</v>
      </c>
      <c r="B61" s="2" t="s">
        <v>196</v>
      </c>
      <c r="C61" s="4" t="s">
        <v>197</v>
      </c>
      <c r="D61" s="7" t="str">
        <f>"40"</f>
        <v>40</v>
      </c>
      <c r="E61" s="8">
        <v>42663</v>
      </c>
      <c r="F61" s="9" t="s">
        <v>363</v>
      </c>
      <c r="G61" s="9" t="s">
        <v>8</v>
      </c>
      <c r="H61" s="3" t="s">
        <v>350</v>
      </c>
    </row>
    <row r="62" spans="1:8" ht="120">
      <c r="A62" s="3" t="s">
        <v>215</v>
      </c>
      <c r="B62" s="3" t="s">
        <v>216</v>
      </c>
      <c r="C62" s="4" t="s">
        <v>217</v>
      </c>
      <c r="D62" s="7" t="str">
        <f>"25"</f>
        <v>25</v>
      </c>
      <c r="E62" s="8">
        <v>42663</v>
      </c>
      <c r="F62" s="9" t="s">
        <v>218</v>
      </c>
      <c r="G62" s="9" t="s">
        <v>8</v>
      </c>
      <c r="H62" s="3" t="s">
        <v>136</v>
      </c>
    </row>
    <row r="63" spans="1:8" ht="45">
      <c r="A63" s="3" t="s">
        <v>60</v>
      </c>
      <c r="B63" s="3" t="s">
        <v>61</v>
      </c>
      <c r="C63" s="3" t="s">
        <v>62</v>
      </c>
      <c r="D63" s="7" t="str">
        <f>"30"</f>
        <v>30</v>
      </c>
      <c r="E63" s="8">
        <v>42663</v>
      </c>
      <c r="F63" s="9" t="s">
        <v>63</v>
      </c>
      <c r="G63" s="9" t="s">
        <v>8</v>
      </c>
      <c r="H63" s="3" t="s">
        <v>64</v>
      </c>
    </row>
    <row r="64" spans="1:8" ht="105">
      <c r="A64" s="3" t="s">
        <v>244</v>
      </c>
      <c r="B64" s="3" t="s">
        <v>245</v>
      </c>
      <c r="C64" s="4" t="s">
        <v>246</v>
      </c>
      <c r="D64" s="7" t="str">
        <f>"20"</f>
        <v>20</v>
      </c>
      <c r="E64" s="8">
        <v>42663</v>
      </c>
      <c r="F64" s="9" t="s">
        <v>247</v>
      </c>
      <c r="G64" s="9" t="s">
        <v>8</v>
      </c>
      <c r="H64" s="3" t="s">
        <v>132</v>
      </c>
    </row>
    <row r="65" spans="1:8" ht="135">
      <c r="A65" s="3" t="s">
        <v>37</v>
      </c>
      <c r="B65" s="3" t="s">
        <v>38</v>
      </c>
      <c r="C65" s="4" t="s">
        <v>39</v>
      </c>
      <c r="D65" s="7" t="str">
        <f>"15"</f>
        <v>15</v>
      </c>
      <c r="E65" s="8">
        <v>42663</v>
      </c>
      <c r="F65" s="9" t="s">
        <v>40</v>
      </c>
      <c r="G65" s="9" t="s">
        <v>8</v>
      </c>
      <c r="H65" s="3" t="s">
        <v>41</v>
      </c>
    </row>
    <row r="66" spans="1:8" ht="210">
      <c r="A66" s="2" t="s">
        <v>211</v>
      </c>
      <c r="B66" s="3" t="s">
        <v>212</v>
      </c>
      <c r="C66" s="4" t="s">
        <v>213</v>
      </c>
      <c r="D66" s="7" t="str">
        <f>"30"</f>
        <v>30</v>
      </c>
      <c r="E66" s="8">
        <v>42663</v>
      </c>
      <c r="F66" s="9" t="s">
        <v>214</v>
      </c>
      <c r="G66" s="9" t="s">
        <v>8</v>
      </c>
      <c r="H66" s="3" t="s">
        <v>210</v>
      </c>
    </row>
    <row r="67" spans="1:8" ht="60">
      <c r="A67" s="3" t="s">
        <v>240</v>
      </c>
      <c r="B67" s="3" t="s">
        <v>241</v>
      </c>
      <c r="C67" s="4" t="s">
        <v>242</v>
      </c>
      <c r="D67" s="7" t="str">
        <f>"20"</f>
        <v>20</v>
      </c>
      <c r="E67" s="8">
        <v>42663</v>
      </c>
      <c r="F67" s="9" t="s">
        <v>243</v>
      </c>
      <c r="G67" s="9" t="s">
        <v>86</v>
      </c>
      <c r="H67" s="3" t="s">
        <v>410</v>
      </c>
    </row>
    <row r="68" spans="1:8" ht="45">
      <c r="A68" s="2" t="s">
        <v>30</v>
      </c>
      <c r="B68" s="3" t="s">
        <v>31</v>
      </c>
      <c r="C68" s="3" t="s">
        <v>32</v>
      </c>
      <c r="D68" s="7" t="str">
        <f>"80"</f>
        <v>80</v>
      </c>
      <c r="E68" s="8">
        <v>42663</v>
      </c>
      <c r="F68" s="10">
        <v>0.6041666666666666</v>
      </c>
      <c r="G68" s="9" t="s">
        <v>8</v>
      </c>
      <c r="H68" s="3" t="s">
        <v>33</v>
      </c>
    </row>
    <row r="69" spans="1:8" ht="45">
      <c r="A69" s="3" t="s">
        <v>4</v>
      </c>
      <c r="B69" s="3" t="s">
        <v>5</v>
      </c>
      <c r="C69" s="3" t="s">
        <v>6</v>
      </c>
      <c r="D69" s="7" t="str">
        <f>"15"</f>
        <v>15</v>
      </c>
      <c r="E69" s="8">
        <v>42663</v>
      </c>
      <c r="F69" s="9" t="s">
        <v>7</v>
      </c>
      <c r="G69" s="9" t="s">
        <v>8</v>
      </c>
      <c r="H69" s="3" t="s">
        <v>10</v>
      </c>
    </row>
    <row r="70" spans="1:8" ht="45">
      <c r="A70" s="3" t="s">
        <v>373</v>
      </c>
      <c r="B70" s="3" t="s">
        <v>374</v>
      </c>
      <c r="C70" s="3" t="s">
        <v>425</v>
      </c>
      <c r="D70" s="7" t="str">
        <f>"20"</f>
        <v>20</v>
      </c>
      <c r="E70" s="8">
        <v>42663</v>
      </c>
      <c r="F70" s="9" t="s">
        <v>375</v>
      </c>
      <c r="G70" s="9" t="s">
        <v>8</v>
      </c>
      <c r="H70" s="3" t="s">
        <v>376</v>
      </c>
    </row>
    <row r="71" spans="1:8" ht="45">
      <c r="A71" s="3" t="s">
        <v>235</v>
      </c>
      <c r="B71" s="3" t="s">
        <v>236</v>
      </c>
      <c r="C71" s="3" t="s">
        <v>237</v>
      </c>
      <c r="D71" s="7" t="str">
        <f>"30"</f>
        <v>30</v>
      </c>
      <c r="E71" s="8">
        <v>42663</v>
      </c>
      <c r="F71" s="9" t="s">
        <v>238</v>
      </c>
      <c r="G71" s="9" t="s">
        <v>8</v>
      </c>
      <c r="H71" s="3" t="s">
        <v>239</v>
      </c>
    </row>
    <row r="72" spans="1:8" ht="45">
      <c r="A72" s="3" t="s">
        <v>15</v>
      </c>
      <c r="B72" s="3" t="s">
        <v>16</v>
      </c>
      <c r="C72" s="3" t="s">
        <v>17</v>
      </c>
      <c r="D72" s="7" t="str">
        <f>"20"</f>
        <v>20</v>
      </c>
      <c r="E72" s="8">
        <v>42663</v>
      </c>
      <c r="F72" s="9" t="s">
        <v>411</v>
      </c>
      <c r="G72" s="9" t="s">
        <v>8</v>
      </c>
      <c r="H72" s="3" t="s">
        <v>18</v>
      </c>
    </row>
    <row r="73" spans="1:8" ht="135">
      <c r="A73" s="2" t="s">
        <v>338</v>
      </c>
      <c r="B73" s="3" t="s">
        <v>339</v>
      </c>
      <c r="C73" s="4" t="s">
        <v>426</v>
      </c>
      <c r="D73" s="7" t="str">
        <f>"15"</f>
        <v>15</v>
      </c>
      <c r="E73" s="8">
        <v>42663</v>
      </c>
      <c r="F73" s="9" t="s">
        <v>340</v>
      </c>
      <c r="G73" s="9" t="s">
        <v>8</v>
      </c>
      <c r="H73" s="3" t="s">
        <v>341</v>
      </c>
    </row>
    <row r="74" spans="1:8" ht="390">
      <c r="A74" s="3" t="s">
        <v>23</v>
      </c>
      <c r="B74" s="3" t="s">
        <v>24</v>
      </c>
      <c r="C74" s="4" t="s">
        <v>25</v>
      </c>
      <c r="D74" s="7" t="str">
        <f>"40"</f>
        <v>40</v>
      </c>
      <c r="E74" s="8">
        <v>42663</v>
      </c>
      <c r="F74" s="9" t="s">
        <v>412</v>
      </c>
      <c r="G74" s="9" t="s">
        <v>8</v>
      </c>
      <c r="H74" s="3" t="s">
        <v>26</v>
      </c>
    </row>
    <row r="75" spans="1:8" ht="90">
      <c r="A75" s="3" t="s">
        <v>162</v>
      </c>
      <c r="B75" s="3" t="s">
        <v>163</v>
      </c>
      <c r="C75" s="4" t="s">
        <v>164</v>
      </c>
      <c r="D75" s="7" t="str">
        <f>"10"</f>
        <v>10</v>
      </c>
      <c r="E75" s="8">
        <v>42663</v>
      </c>
      <c r="F75" s="9" t="s">
        <v>419</v>
      </c>
      <c r="G75" s="9" t="s">
        <v>8</v>
      </c>
      <c r="H75" s="3" t="s">
        <v>74</v>
      </c>
    </row>
    <row r="76" spans="1:8" ht="60">
      <c r="A76" s="3" t="s">
        <v>180</v>
      </c>
      <c r="B76" s="3" t="s">
        <v>181</v>
      </c>
      <c r="C76" s="3" t="s">
        <v>182</v>
      </c>
      <c r="D76" s="7" t="str">
        <f>"20"</f>
        <v>20</v>
      </c>
      <c r="E76" s="8">
        <v>42663</v>
      </c>
      <c r="F76" s="9" t="s">
        <v>183</v>
      </c>
      <c r="G76" s="9" t="s">
        <v>8</v>
      </c>
      <c r="H76" s="3" t="s">
        <v>125</v>
      </c>
    </row>
    <row r="77" spans="1:8" ht="45">
      <c r="A77" s="2" t="s">
        <v>184</v>
      </c>
      <c r="B77" s="3" t="s">
        <v>185</v>
      </c>
      <c r="C77" s="3" t="s">
        <v>186</v>
      </c>
      <c r="D77" s="7" t="str">
        <f>"40"</f>
        <v>40</v>
      </c>
      <c r="E77" s="8">
        <v>42663</v>
      </c>
      <c r="F77" s="9" t="s">
        <v>187</v>
      </c>
      <c r="G77" s="9" t="s">
        <v>8</v>
      </c>
      <c r="H77" s="3" t="s">
        <v>115</v>
      </c>
    </row>
    <row r="78" spans="1:8" ht="105">
      <c r="A78" s="2" t="s">
        <v>351</v>
      </c>
      <c r="B78" s="3" t="s">
        <v>352</v>
      </c>
      <c r="C78" s="4" t="s">
        <v>353</v>
      </c>
      <c r="D78" s="7" t="str">
        <f>"15"</f>
        <v>15</v>
      </c>
      <c r="E78" s="8">
        <v>42663</v>
      </c>
      <c r="F78" s="9" t="s">
        <v>354</v>
      </c>
      <c r="G78" s="9" t="s">
        <v>8</v>
      </c>
      <c r="H78" s="3" t="s">
        <v>355</v>
      </c>
    </row>
    <row r="79" spans="1:8" ht="45">
      <c r="A79" s="3" t="s">
        <v>105</v>
      </c>
      <c r="B79" s="3" t="s">
        <v>106</v>
      </c>
      <c r="C79" s="3" t="s">
        <v>107</v>
      </c>
      <c r="D79" s="7" t="str">
        <f>"40"</f>
        <v>40</v>
      </c>
      <c r="E79" s="8">
        <v>42663</v>
      </c>
      <c r="F79" s="9" t="s">
        <v>399</v>
      </c>
      <c r="G79" s="9" t="s">
        <v>8</v>
      </c>
      <c r="H79" s="3" t="s">
        <v>104</v>
      </c>
    </row>
    <row r="80" spans="1:8" ht="135">
      <c r="A80" s="2" t="s">
        <v>272</v>
      </c>
      <c r="B80" s="3" t="s">
        <v>283</v>
      </c>
      <c r="C80" s="3" t="s">
        <v>284</v>
      </c>
      <c r="D80" s="7" t="str">
        <f>"30"</f>
        <v>30</v>
      </c>
      <c r="E80" s="8">
        <v>42664</v>
      </c>
      <c r="F80" s="9" t="s">
        <v>285</v>
      </c>
      <c r="G80" s="9" t="s">
        <v>86</v>
      </c>
      <c r="H80" s="3" t="s">
        <v>87</v>
      </c>
    </row>
    <row r="81" spans="1:8" ht="30">
      <c r="A81" s="3" t="s">
        <v>88</v>
      </c>
      <c r="B81" s="3" t="s">
        <v>89</v>
      </c>
      <c r="C81" s="3" t="s">
        <v>90</v>
      </c>
      <c r="D81" s="7" t="str">
        <f>"15"</f>
        <v>15</v>
      </c>
      <c r="E81" s="8">
        <v>42664</v>
      </c>
      <c r="F81" s="9" t="s">
        <v>218</v>
      </c>
      <c r="G81" s="9" t="s">
        <v>8</v>
      </c>
      <c r="H81" s="3" t="s">
        <v>91</v>
      </c>
    </row>
    <row r="82" spans="1:8" ht="75">
      <c r="A82" s="3" t="s">
        <v>192</v>
      </c>
      <c r="B82" s="2" t="s">
        <v>193</v>
      </c>
      <c r="C82" s="4" t="s">
        <v>194</v>
      </c>
      <c r="D82" s="7" t="str">
        <f>"60"</f>
        <v>60</v>
      </c>
      <c r="E82" s="8">
        <v>42664</v>
      </c>
      <c r="F82" s="9" t="s">
        <v>218</v>
      </c>
      <c r="G82" s="9" t="s">
        <v>8</v>
      </c>
      <c r="H82" s="3" t="s">
        <v>14</v>
      </c>
    </row>
    <row r="83" spans="1:8" ht="60">
      <c r="A83" s="2" t="s">
        <v>232</v>
      </c>
      <c r="B83" s="3" t="s">
        <v>233</v>
      </c>
      <c r="C83" s="3" t="s">
        <v>234</v>
      </c>
      <c r="D83" s="7" t="str">
        <f>"30"</f>
        <v>30</v>
      </c>
      <c r="E83" s="8">
        <v>42664</v>
      </c>
      <c r="F83" s="9" t="s">
        <v>63</v>
      </c>
      <c r="G83" s="9" t="s">
        <v>8</v>
      </c>
      <c r="H83" s="3" t="s">
        <v>74</v>
      </c>
    </row>
    <row r="84" spans="1:8" ht="60">
      <c r="A84" s="3" t="s">
        <v>251</v>
      </c>
      <c r="B84" s="2" t="s">
        <v>252</v>
      </c>
      <c r="C84" s="4" t="s">
        <v>253</v>
      </c>
      <c r="D84" s="7" t="str">
        <f>"15"</f>
        <v>15</v>
      </c>
      <c r="E84" s="8">
        <v>42664</v>
      </c>
      <c r="F84" s="9" t="s">
        <v>254</v>
      </c>
      <c r="G84" s="9" t="s">
        <v>8</v>
      </c>
      <c r="H84" s="3" t="s">
        <v>255</v>
      </c>
    </row>
    <row r="85" spans="1:8" ht="30">
      <c r="A85" s="2" t="s">
        <v>248</v>
      </c>
      <c r="B85" s="3" t="s">
        <v>249</v>
      </c>
      <c r="C85" s="3" t="s">
        <v>250</v>
      </c>
      <c r="D85" s="7" t="str">
        <f>"20"</f>
        <v>20</v>
      </c>
      <c r="E85" s="8">
        <v>42664</v>
      </c>
      <c r="F85" s="10">
        <v>0.3958333333333333</v>
      </c>
      <c r="G85" s="9" t="s">
        <v>8</v>
      </c>
      <c r="H85" s="3" t="s">
        <v>22</v>
      </c>
    </row>
    <row r="86" spans="1:8" ht="45">
      <c r="A86" s="3" t="s">
        <v>70</v>
      </c>
      <c r="B86" s="3" t="s">
        <v>71</v>
      </c>
      <c r="C86" s="3" t="s">
        <v>72</v>
      </c>
      <c r="D86" s="7" t="str">
        <f>"20"</f>
        <v>20</v>
      </c>
      <c r="E86" s="8">
        <v>42664</v>
      </c>
      <c r="F86" s="9" t="s">
        <v>73</v>
      </c>
      <c r="G86" s="9" t="s">
        <v>8</v>
      </c>
      <c r="H86" s="3" t="s">
        <v>74</v>
      </c>
    </row>
    <row r="87" spans="1:8" ht="45">
      <c r="A87" s="2" t="s">
        <v>291</v>
      </c>
      <c r="B87" s="2" t="s">
        <v>292</v>
      </c>
      <c r="C87" s="3" t="s">
        <v>293</v>
      </c>
      <c r="D87" s="7" t="str">
        <f>"15"</f>
        <v>15</v>
      </c>
      <c r="E87" s="8">
        <v>42664</v>
      </c>
      <c r="F87" s="9" t="s">
        <v>294</v>
      </c>
      <c r="G87" s="9" t="s">
        <v>8</v>
      </c>
      <c r="H87" s="3" t="s">
        <v>295</v>
      </c>
    </row>
    <row r="88" spans="1:8" ht="90">
      <c r="A88" s="2" t="s">
        <v>116</v>
      </c>
      <c r="B88" s="3" t="s">
        <v>117</v>
      </c>
      <c r="C88" s="4" t="s">
        <v>118</v>
      </c>
      <c r="D88" s="7" t="str">
        <f>"15"</f>
        <v>15</v>
      </c>
      <c r="E88" s="8">
        <v>42664</v>
      </c>
      <c r="F88" s="9" t="s">
        <v>413</v>
      </c>
      <c r="G88" s="9" t="s">
        <v>8</v>
      </c>
      <c r="H88" s="3" t="s">
        <v>22</v>
      </c>
    </row>
    <row r="89" spans="1:8" ht="120">
      <c r="A89" s="3" t="s">
        <v>42</v>
      </c>
      <c r="B89" s="3" t="s">
        <v>43</v>
      </c>
      <c r="C89" s="4" t="s">
        <v>44</v>
      </c>
      <c r="D89" s="7" t="str">
        <f>"15"</f>
        <v>15</v>
      </c>
      <c r="E89" s="8">
        <v>42664</v>
      </c>
      <c r="F89" s="9" t="s">
        <v>45</v>
      </c>
      <c r="G89" s="9" t="s">
        <v>8</v>
      </c>
      <c r="H89" s="3" t="s">
        <v>46</v>
      </c>
    </row>
    <row r="90" spans="1:8" ht="90">
      <c r="A90" s="2" t="s">
        <v>381</v>
      </c>
      <c r="B90" s="3" t="s">
        <v>382</v>
      </c>
      <c r="C90" s="4" t="s">
        <v>383</v>
      </c>
      <c r="D90" s="7" t="str">
        <f>"20"</f>
        <v>20</v>
      </c>
      <c r="E90" s="8">
        <v>42664</v>
      </c>
      <c r="F90" s="9" t="s">
        <v>218</v>
      </c>
      <c r="G90" s="9" t="s">
        <v>8</v>
      </c>
      <c r="H90" s="3" t="s">
        <v>161</v>
      </c>
    </row>
    <row r="91" spans="1:8" ht="75">
      <c r="A91" s="3" t="s">
        <v>141</v>
      </c>
      <c r="B91" s="3" t="s">
        <v>142</v>
      </c>
      <c r="C91" s="3" t="s">
        <v>143</v>
      </c>
      <c r="D91" s="7" t="str">
        <f>"40"</f>
        <v>40</v>
      </c>
      <c r="E91" s="8">
        <v>42664</v>
      </c>
      <c r="F91" s="9" t="s">
        <v>218</v>
      </c>
      <c r="G91" s="9" t="s">
        <v>8</v>
      </c>
      <c r="H91" s="3" t="s">
        <v>104</v>
      </c>
    </row>
    <row r="92" spans="1:8" ht="45">
      <c r="A92" s="2" t="s">
        <v>266</v>
      </c>
      <c r="B92" s="2" t="s">
        <v>267</v>
      </c>
      <c r="C92" s="3" t="s">
        <v>186</v>
      </c>
      <c r="D92" s="7" t="str">
        <f>"40"</f>
        <v>40</v>
      </c>
      <c r="E92" s="8">
        <v>42664</v>
      </c>
      <c r="F92" s="9" t="s">
        <v>222</v>
      </c>
      <c r="G92" s="9" t="s">
        <v>8</v>
      </c>
      <c r="H92" s="3" t="s">
        <v>161</v>
      </c>
    </row>
    <row r="93" spans="1:8" ht="210">
      <c r="A93" s="3" t="s">
        <v>364</v>
      </c>
      <c r="B93" s="3" t="s">
        <v>365</v>
      </c>
      <c r="C93" s="4" t="s">
        <v>366</v>
      </c>
      <c r="D93" s="7" t="str">
        <f>"20"</f>
        <v>20</v>
      </c>
      <c r="E93" s="8">
        <v>42664</v>
      </c>
      <c r="F93" s="9" t="s">
        <v>367</v>
      </c>
      <c r="G93" s="9" t="s">
        <v>8</v>
      </c>
      <c r="H93" s="3" t="s">
        <v>46</v>
      </c>
    </row>
    <row r="94" spans="1:8" ht="60">
      <c r="A94" s="2" t="s">
        <v>34</v>
      </c>
      <c r="B94" s="3" t="s">
        <v>35</v>
      </c>
      <c r="C94" s="3" t="s">
        <v>36</v>
      </c>
      <c r="D94" s="7" t="str">
        <f>"40"</f>
        <v>40</v>
      </c>
      <c r="E94" s="8">
        <v>42664</v>
      </c>
      <c r="F94" s="9" t="s">
        <v>397</v>
      </c>
      <c r="G94" s="9" t="s">
        <v>8</v>
      </c>
      <c r="H94" s="3" t="s">
        <v>26</v>
      </c>
    </row>
    <row r="95" spans="1:8" ht="45">
      <c r="A95" s="3" t="s">
        <v>325</v>
      </c>
      <c r="B95" s="3" t="s">
        <v>326</v>
      </c>
      <c r="C95" s="3" t="s">
        <v>327</v>
      </c>
      <c r="D95" s="7" t="str">
        <f>"25"</f>
        <v>25</v>
      </c>
      <c r="E95" s="8">
        <v>42664</v>
      </c>
      <c r="F95" s="9" t="s">
        <v>328</v>
      </c>
      <c r="G95" s="9" t="s">
        <v>8</v>
      </c>
      <c r="H95" s="3" t="s">
        <v>136</v>
      </c>
    </row>
    <row r="96" spans="1:8" ht="90">
      <c r="A96" s="3" t="s">
        <v>317</v>
      </c>
      <c r="B96" s="3" t="s">
        <v>318</v>
      </c>
      <c r="C96" s="4" t="s">
        <v>319</v>
      </c>
      <c r="D96" s="7" t="str">
        <f>"40"</f>
        <v>40</v>
      </c>
      <c r="E96" s="8">
        <v>42664</v>
      </c>
      <c r="F96" s="9" t="s">
        <v>320</v>
      </c>
      <c r="G96" s="9" t="s">
        <v>8</v>
      </c>
      <c r="H96" s="3" t="s">
        <v>115</v>
      </c>
    </row>
    <row r="97" spans="1:8" ht="60">
      <c r="A97" s="3" t="s">
        <v>195</v>
      </c>
      <c r="B97" s="2" t="s">
        <v>196</v>
      </c>
      <c r="C97" s="4" t="s">
        <v>197</v>
      </c>
      <c r="D97" s="7" t="str">
        <f>"20"</f>
        <v>20</v>
      </c>
      <c r="E97" s="8">
        <v>42664</v>
      </c>
      <c r="F97" s="9" t="s">
        <v>198</v>
      </c>
      <c r="G97" s="9" t="s">
        <v>8</v>
      </c>
      <c r="H97" s="3" t="s">
        <v>132</v>
      </c>
    </row>
    <row r="98" spans="1:8" ht="60">
      <c r="A98" s="3" t="s">
        <v>251</v>
      </c>
      <c r="B98" s="2" t="s">
        <v>264</v>
      </c>
      <c r="C98" s="3" t="s">
        <v>427</v>
      </c>
      <c r="D98" s="7" t="str">
        <f>"10"</f>
        <v>10</v>
      </c>
      <c r="E98" s="8" t="s">
        <v>400</v>
      </c>
      <c r="F98" s="9" t="s">
        <v>265</v>
      </c>
      <c r="G98" s="9" t="s">
        <v>8</v>
      </c>
      <c r="H98" s="3" t="s">
        <v>428</v>
      </c>
    </row>
    <row r="99" spans="1:8" ht="60">
      <c r="A99" s="3" t="s">
        <v>108</v>
      </c>
      <c r="B99" s="3" t="s">
        <v>109</v>
      </c>
      <c r="C99" s="3" t="s">
        <v>110</v>
      </c>
      <c r="D99" s="7" t="str">
        <f>"30"</f>
        <v>30</v>
      </c>
      <c r="E99" s="9" t="s">
        <v>400</v>
      </c>
      <c r="F99" s="9" t="s">
        <v>414</v>
      </c>
      <c r="G99" s="9" t="s">
        <v>8</v>
      </c>
      <c r="H99" s="3" t="s">
        <v>111</v>
      </c>
    </row>
    <row r="100" spans="1:8" ht="90">
      <c r="A100" s="3" t="s">
        <v>168</v>
      </c>
      <c r="B100" s="3" t="s">
        <v>169</v>
      </c>
      <c r="C100" s="4" t="s">
        <v>170</v>
      </c>
      <c r="D100" s="7" t="str">
        <f>"15"</f>
        <v>15</v>
      </c>
      <c r="E100" s="11" t="s">
        <v>400</v>
      </c>
      <c r="F100" s="9" t="s">
        <v>420</v>
      </c>
      <c r="G100" s="9" t="s">
        <v>8</v>
      </c>
      <c r="H100" s="3" t="s">
        <v>171</v>
      </c>
    </row>
    <row r="101" spans="1:8" ht="45">
      <c r="A101" s="3" t="s">
        <v>404</v>
      </c>
      <c r="B101" s="3" t="s">
        <v>405</v>
      </c>
      <c r="C101" s="3" t="s">
        <v>406</v>
      </c>
      <c r="D101" s="7">
        <v>25</v>
      </c>
      <c r="E101" s="9" t="s">
        <v>407</v>
      </c>
      <c r="F101" s="9" t="s">
        <v>422</v>
      </c>
      <c r="G101" s="9"/>
      <c r="H101" s="3" t="s">
        <v>355</v>
      </c>
    </row>
  </sheetData>
  <sheetProtection password="A5F2" sheet="1"/>
  <printOptions gridLines="1"/>
  <pageMargins left="0.5118110236220472" right="0.5118110236220472" top="0.7874015748031497" bottom="0.7874015748031497"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Daiane</dc:creator>
  <cp:keywords/>
  <dc:description/>
  <cp:lastModifiedBy>FURG</cp:lastModifiedBy>
  <cp:lastPrinted>2016-09-09T16:54:40Z</cp:lastPrinted>
  <dcterms:created xsi:type="dcterms:W3CDTF">2016-09-08T20:18:35Z</dcterms:created>
  <dcterms:modified xsi:type="dcterms:W3CDTF">2016-09-14T18:29:19Z</dcterms:modified>
  <cp:category/>
  <cp:version/>
  <cp:contentType/>
  <cp:contentStatus/>
</cp:coreProperties>
</file>